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235" windowHeight="9540"/>
  </bookViews>
  <sheets>
    <sheet name="КСС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F32" i="1"/>
  <c r="F33" i="1"/>
  <c r="F31" i="1"/>
  <c r="F20" i="1"/>
  <c r="F8" i="1"/>
  <c r="D20" i="1" l="1"/>
  <c r="D8" i="1"/>
  <c r="F28" i="1" l="1"/>
  <c r="F27" i="1"/>
  <c r="F26" i="1"/>
  <c r="F25" i="1"/>
  <c r="F24" i="1"/>
  <c r="F23" i="1"/>
  <c r="F22" i="1"/>
  <c r="F21" i="1"/>
  <c r="F29" i="1" l="1"/>
  <c r="F10" i="1"/>
  <c r="F11" i="1"/>
  <c r="F12" i="1"/>
  <c r="F13" i="1"/>
  <c r="F14" i="1"/>
  <c r="F15" i="1"/>
  <c r="F16" i="1"/>
  <c r="F9" i="1"/>
  <c r="F17" i="1" l="1"/>
  <c r="F35" i="1" s="1"/>
</calcChain>
</file>

<file path=xl/sharedStrings.xml><?xml version="1.0" encoding="utf-8"?>
<sst xmlns="http://schemas.openxmlformats.org/spreadsheetml/2006/main" count="75" uniqueCount="51">
  <si>
    <t>Поставяне на защитни прегради за предпазване на монтираното оборудване под портала</t>
  </si>
  <si>
    <t>Обезпрашаване, навлажняване и грундиране на очуканите до здрав бетон повърхности и армировка с контактен състав (бетон контакт), в два слоя, за връзка стар-нов бетон</t>
  </si>
  <si>
    <t>Очукване на слабата и напукана бетонова повърхност на стоманобетонни колони до достигане на здрава основа</t>
  </si>
  <si>
    <t>Очукване на слабата и напукана бетонова повърхност на стоманобетонни ригели до достигане на здрава основа</t>
  </si>
  <si>
    <t>мярка</t>
  </si>
  <si>
    <t>количество</t>
  </si>
  <si>
    <t>ед. Цена</t>
  </si>
  <si>
    <t>обща цена</t>
  </si>
  <si>
    <t>бр.</t>
  </si>
  <si>
    <t>м2</t>
  </si>
  <si>
    <t>м3</t>
  </si>
  <si>
    <t>Саниране на стоманобетонни колони</t>
  </si>
  <si>
    <t>Саниране на стоманобетонни ригели</t>
  </si>
  <si>
    <t>Почистване с телени четки на ръждата на стоманобетонни колони до достигане на метален блясък, със степен на чистота Sa 2</t>
  </si>
  <si>
    <t>I.</t>
  </si>
  <si>
    <t>II.</t>
  </si>
  <si>
    <t>Наименование на видовете работи</t>
  </si>
  <si>
    <t>Почистване с телени четки на ръждата на стоманобетонни ригели до достигане на метален блясък, със степен на чистота Sa 2</t>
  </si>
  <si>
    <t>Други дейности</t>
  </si>
  <si>
    <t>III.</t>
  </si>
  <si>
    <t>к-кт</t>
  </si>
  <si>
    <t>Количествена сметка за обект</t>
  </si>
  <si>
    <t>организация, разходи и спомагателно оборудване за работа на височина (скелета, механизация, обезопасяване, за всички дености по цялосното саниране на 1 брой ригел)</t>
  </si>
  <si>
    <t>Доставка и полагане на саниращ разтвор със средна дебелина 3 см за възстановяване на геометричните сечения на стоманобетонни колони,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</si>
  <si>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стоманобетонни колони от замърсявания, лишеи и мъхове</t>
  </si>
  <si>
    <t>Доставка и грундиране на цялата повърхност на стоманобетонни колони (вкл. нововъзстановените участъци) с контактен състав (бетон контакт), в два слоя за връзка между стария бетон, новия разтвор и финишната шпакловка</t>
  </si>
  <si>
    <t>Доставка и полагане на цялостно дълготрайно защитно покритие върху колоните в цвят по RAL 9001</t>
  </si>
  <si>
    <t>Организация, разходи и спомагателно оборудване за работа на височина (скелета, механизация, обезопасяване, за всички дейности по цялосното саниране на 1 брой колона)</t>
  </si>
  <si>
    <t>Доставка и полагане на саниращ разтвор със средна дебелина 3 см за възстановяване на геометричните сечения на стоманобетонен ригел,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</si>
  <si>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стоманобетонни ригели от замърсявания, лишеи и мъхове</t>
  </si>
  <si>
    <t>Доставка и грундиране на цялата повърхност на стоманобетонни ригели (вкл. нововъзстановените участъци) с контактен състав (бетон контакт), в два слоя (2мм) за връзка между стария бетон, новия разтвор и финишната шпакловка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</si>
  <si>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 ригели</t>
  </si>
  <si>
    <t>Доставка и полагане на цялостно дълготрайно защитно покритие върху ригелите в цвят по RAL 9001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</si>
  <si>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 колони</t>
  </si>
  <si>
    <t>Товарене и извозване на строителни отпадъци с включена такса за депониране</t>
  </si>
  <si>
    <t>Демонтиране и монтиране на съществуващата и мълниезащитна инсталация монтирана на ригели и колони с цел правилно извършване на възложената дейност</t>
  </si>
  <si>
    <t>Образец № 14.2</t>
  </si>
  <si>
    <t>Обща стойност на I. Саниране на стоманобетонни колони в лева без ДДС:</t>
  </si>
  <si>
    <t>Обща стойност на II. Саниране на стоманобетонни ригели в лева без ДДС:</t>
  </si>
  <si>
    <t>Обща стойност на III. Други дейности в лева без ДДС:</t>
  </si>
  <si>
    <t>Обща стойност на I, II и III в лева без ДДС: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</si>
  <si>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</si>
  <si>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</si>
  <si>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</si>
  <si>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</si>
  <si>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</si>
  <si>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</si>
  <si>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</si>
  <si>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</si>
  <si>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</si>
  <si>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Ремонт на портали ОРУ п/ст "Крушари"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</si>
</sst>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3" xfId="0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5" fillId="0" borderId="0" xfId="1" applyFont="1" applyProtection="1">
      <protection locked="0"/>
    </xf>
    <xf numFmtId="0" fontId="4" fillId="0" borderId="0" xfId="1" applyProtection="1">
      <protection locked="0"/>
    </xf>
    <xf numFmtId="0" fontId="4" fillId="0" borderId="0" xfId="1" applyBorder="1" applyAlignment="1" applyProtection="1">
      <alignment horizontal="center"/>
      <protection hidden="1"/>
    </xf>
    <xf numFmtId="2" fontId="4" fillId="0" borderId="0" xfId="1" applyNumberFormat="1" applyFont="1" applyBorder="1" applyAlignment="1" applyProtection="1">
      <alignment horizontal="center" vertical="center"/>
      <protection hidden="1"/>
    </xf>
    <xf numFmtId="0" fontId="4" fillId="0" borderId="0" xfId="1" applyProtection="1">
      <protection hidden="1"/>
    </xf>
    <xf numFmtId="0" fontId="6" fillId="0" borderId="0" xfId="1" applyFont="1" applyFill="1" applyBorder="1" applyAlignment="1" applyProtection="1">
      <alignment horizontal="right" vertical="top" wrapText="1"/>
      <protection hidden="1"/>
    </xf>
    <xf numFmtId="0" fontId="4" fillId="0" borderId="0" xfId="1" applyBorder="1" applyAlignment="1" applyProtection="1">
      <alignment horizontal="left"/>
      <protection hidden="1"/>
    </xf>
    <xf numFmtId="0" fontId="4" fillId="0" borderId="0" xfId="1" applyFill="1" applyBorder="1" applyAlignment="1" applyProtection="1">
      <alignment wrapText="1"/>
      <protection hidden="1"/>
    </xf>
    <xf numFmtId="0" fontId="4" fillId="0" borderId="0" xfId="1" applyBorder="1" applyProtection="1">
      <protection hidden="1"/>
    </xf>
    <xf numFmtId="0" fontId="4" fillId="0" borderId="0" xfId="1" applyFont="1" applyBorder="1" applyProtection="1">
      <protection hidden="1"/>
    </xf>
    <xf numFmtId="0" fontId="8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0" fillId="0" borderId="0" xfId="0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1" fillId="0" borderId="1" xfId="0" applyFont="1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wrapText="1"/>
      <protection hidden="1"/>
    </xf>
    <xf numFmtId="1" fontId="0" fillId="0" borderId="1" xfId="0" applyNumberForma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Font="1" applyFill="1" applyBorder="1" applyAlignment="1" applyProtection="1">
      <alignment wrapText="1"/>
      <protection hidden="1"/>
    </xf>
    <xf numFmtId="0" fontId="0" fillId="0" borderId="1" xfId="0" applyFill="1" applyBorder="1" applyProtection="1">
      <protection hidden="1"/>
    </xf>
    <xf numFmtId="0" fontId="4" fillId="0" borderId="0" xfId="1" applyBorder="1" applyAlignment="1" applyProtection="1">
      <alignment horizontal="right"/>
      <protection hidden="1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right"/>
      <protection hidden="1"/>
    </xf>
    <xf numFmtId="0" fontId="4" fillId="0" borderId="0" xfId="1" applyFill="1" applyBorder="1" applyAlignment="1" applyProtection="1">
      <alignment horizontal="left" wrapText="1"/>
      <protection hidden="1"/>
    </xf>
    <xf numFmtId="0" fontId="7" fillId="0" borderId="0" xfId="1" applyFont="1" applyAlignment="1" applyProtection="1">
      <alignment horizontal="left"/>
      <protection hidden="1"/>
    </xf>
    <xf numFmtId="0" fontId="4" fillId="0" borderId="0" xfId="1" applyFill="1" applyAlignment="1" applyProtection="1">
      <alignment horizontal="left" wrapText="1"/>
      <protection hidden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1</xdr:col>
      <xdr:colOff>1009650</xdr:colOff>
      <xdr:row>3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"/>
          <a:ext cx="15049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E9" sqref="E9"/>
    </sheetView>
  </sheetViews>
  <sheetFormatPr defaultRowHeight="15" x14ac:dyDescent="0.25"/>
  <cols>
    <col min="1" max="1" width="9.28515625" style="3" customWidth="1"/>
    <col min="2" max="2" width="64.140625" style="3" customWidth="1"/>
    <col min="3" max="3" width="11.7109375" style="3" customWidth="1"/>
    <col min="4" max="4" width="11.42578125" style="3" bestFit="1" customWidth="1"/>
    <col min="5" max="5" width="9.140625" style="3"/>
    <col min="6" max="6" width="10.7109375" style="3" bestFit="1" customWidth="1"/>
    <col min="7" max="7" width="9.140625" style="17"/>
    <col min="8" max="16384" width="9.140625" style="3"/>
  </cols>
  <sheetData>
    <row r="1" spans="1:6" x14ac:dyDescent="0.25">
      <c r="F1" s="16" t="s">
        <v>36</v>
      </c>
    </row>
    <row r="2" spans="1:6" ht="21" x14ac:dyDescent="0.35">
      <c r="B2" s="29" t="s">
        <v>21</v>
      </c>
      <c r="C2" s="29"/>
      <c r="D2" s="29"/>
      <c r="E2" s="29"/>
      <c r="F2" s="29"/>
    </row>
    <row r="3" spans="1:6" ht="21" x14ac:dyDescent="0.35">
      <c r="B3" s="29" t="s">
        <v>50</v>
      </c>
      <c r="C3" s="29"/>
      <c r="D3" s="29"/>
      <c r="E3" s="29"/>
      <c r="F3" s="29"/>
    </row>
    <row r="5" spans="1:6" x14ac:dyDescent="0.25">
      <c r="B5" s="28" t="s">
        <v>21</v>
      </c>
      <c r="C5" s="28"/>
      <c r="D5" s="28"/>
      <c r="E5" s="28"/>
      <c r="F5" s="28"/>
    </row>
    <row r="6" spans="1:6" x14ac:dyDescent="0.25">
      <c r="A6" s="18" t="s">
        <v>14</v>
      </c>
      <c r="B6" s="19" t="s">
        <v>11</v>
      </c>
      <c r="C6" s="18"/>
      <c r="D6" s="18"/>
      <c r="E6" s="18"/>
      <c r="F6" s="18"/>
    </row>
    <row r="7" spans="1:6" x14ac:dyDescent="0.25">
      <c r="A7" s="18"/>
      <c r="B7" s="18" t="s">
        <v>16</v>
      </c>
      <c r="C7" s="18" t="s">
        <v>4</v>
      </c>
      <c r="D7" s="18" t="s">
        <v>5</v>
      </c>
      <c r="E7" s="18" t="s">
        <v>6</v>
      </c>
      <c r="F7" s="18" t="s">
        <v>7</v>
      </c>
    </row>
    <row r="8" spans="1:6" ht="45" x14ac:dyDescent="0.25">
      <c r="A8" s="20">
        <v>1</v>
      </c>
      <c r="B8" s="21" t="s">
        <v>27</v>
      </c>
      <c r="C8" s="21" t="s">
        <v>8</v>
      </c>
      <c r="D8" s="18">
        <f>2+4+8</f>
        <v>14</v>
      </c>
      <c r="E8" s="27"/>
      <c r="F8" s="18">
        <f>E8*D8</f>
        <v>0</v>
      </c>
    </row>
    <row r="9" spans="1:6" ht="30" x14ac:dyDescent="0.25">
      <c r="A9" s="20">
        <v>2</v>
      </c>
      <c r="B9" s="21" t="s">
        <v>2</v>
      </c>
      <c r="C9" s="21" t="s">
        <v>9</v>
      </c>
      <c r="D9" s="22">
        <v>162</v>
      </c>
      <c r="E9" s="27"/>
      <c r="F9" s="18">
        <f t="shared" ref="F9:F16" si="0">E9*D9</f>
        <v>0</v>
      </c>
    </row>
    <row r="10" spans="1:6" ht="30" x14ac:dyDescent="0.25">
      <c r="A10" s="20">
        <v>3</v>
      </c>
      <c r="B10" s="21" t="s">
        <v>13</v>
      </c>
      <c r="C10" s="21" t="s">
        <v>9</v>
      </c>
      <c r="D10" s="22">
        <v>29</v>
      </c>
      <c r="E10" s="27"/>
      <c r="F10" s="18">
        <f t="shared" si="0"/>
        <v>0</v>
      </c>
    </row>
    <row r="11" spans="1:6" ht="45" x14ac:dyDescent="0.25">
      <c r="A11" s="20">
        <v>4</v>
      </c>
      <c r="B11" s="21" t="s">
        <v>1</v>
      </c>
      <c r="C11" s="21" t="s">
        <v>9</v>
      </c>
      <c r="D11" s="22">
        <v>162</v>
      </c>
      <c r="E11" s="27"/>
      <c r="F11" s="18">
        <f t="shared" si="0"/>
        <v>0</v>
      </c>
    </row>
    <row r="12" spans="1:6" ht="60" x14ac:dyDescent="0.25">
      <c r="A12" s="20">
        <v>5</v>
      </c>
      <c r="B12" s="21" t="s">
        <v>23</v>
      </c>
      <c r="C12" s="21" t="s">
        <v>9</v>
      </c>
      <c r="D12" s="22">
        <v>162</v>
      </c>
      <c r="E12" s="27"/>
      <c r="F12" s="18">
        <f t="shared" si="0"/>
        <v>0</v>
      </c>
    </row>
    <row r="13" spans="1:6" ht="30" x14ac:dyDescent="0.25">
      <c r="A13" s="20">
        <v>6</v>
      </c>
      <c r="B13" s="21" t="s">
        <v>24</v>
      </c>
      <c r="C13" s="21" t="s">
        <v>9</v>
      </c>
      <c r="D13" s="22">
        <v>58</v>
      </c>
      <c r="E13" s="27"/>
      <c r="F13" s="18">
        <f t="shared" si="0"/>
        <v>0</v>
      </c>
    </row>
    <row r="14" spans="1:6" ht="60" x14ac:dyDescent="0.25">
      <c r="A14" s="20">
        <v>7</v>
      </c>
      <c r="B14" s="21" t="s">
        <v>25</v>
      </c>
      <c r="C14" s="21" t="s">
        <v>9</v>
      </c>
      <c r="D14" s="22">
        <v>284</v>
      </c>
      <c r="E14" s="27"/>
      <c r="F14" s="18">
        <f t="shared" si="0"/>
        <v>0</v>
      </c>
    </row>
    <row r="15" spans="1:6" ht="45" x14ac:dyDescent="0.25">
      <c r="A15" s="20">
        <v>8</v>
      </c>
      <c r="B15" s="21" t="s">
        <v>33</v>
      </c>
      <c r="C15" s="21" t="s">
        <v>9</v>
      </c>
      <c r="D15" s="22">
        <v>284</v>
      </c>
      <c r="E15" s="27"/>
      <c r="F15" s="18">
        <f t="shared" si="0"/>
        <v>0</v>
      </c>
    </row>
    <row r="16" spans="1:6" ht="30" x14ac:dyDescent="0.25">
      <c r="A16" s="20">
        <v>9</v>
      </c>
      <c r="B16" s="21" t="s">
        <v>26</v>
      </c>
      <c r="C16" s="21" t="s">
        <v>9</v>
      </c>
      <c r="D16" s="22">
        <v>284</v>
      </c>
      <c r="E16" s="27"/>
      <c r="F16" s="18">
        <f t="shared" si="0"/>
        <v>0</v>
      </c>
    </row>
    <row r="17" spans="1:6" x14ac:dyDescent="0.25">
      <c r="A17" s="30" t="s">
        <v>37</v>
      </c>
      <c r="B17" s="30"/>
      <c r="C17" s="30"/>
      <c r="D17" s="30"/>
      <c r="E17" s="30"/>
      <c r="F17" s="1">
        <f>SUM(F8:F16)</f>
        <v>0</v>
      </c>
    </row>
    <row r="18" spans="1:6" x14ac:dyDescent="0.25">
      <c r="A18" s="18" t="s">
        <v>15</v>
      </c>
      <c r="B18" s="23" t="s">
        <v>12</v>
      </c>
      <c r="C18" s="18"/>
      <c r="D18" s="18"/>
      <c r="E18" s="18"/>
      <c r="F18" s="18"/>
    </row>
    <row r="19" spans="1:6" x14ac:dyDescent="0.25">
      <c r="A19" s="18"/>
      <c r="B19" s="18" t="s">
        <v>16</v>
      </c>
      <c r="C19" s="18" t="s">
        <v>4</v>
      </c>
      <c r="D19" s="18" t="s">
        <v>5</v>
      </c>
      <c r="E19" s="18" t="s">
        <v>6</v>
      </c>
      <c r="F19" s="18" t="s">
        <v>7</v>
      </c>
    </row>
    <row r="20" spans="1:6" ht="45" x14ac:dyDescent="0.25">
      <c r="A20" s="20">
        <v>1</v>
      </c>
      <c r="B20" s="21" t="s">
        <v>22</v>
      </c>
      <c r="C20" s="21" t="s">
        <v>8</v>
      </c>
      <c r="D20" s="18">
        <f>2+2+6</f>
        <v>10</v>
      </c>
      <c r="E20" s="27"/>
      <c r="F20" s="18">
        <f>E20*D20</f>
        <v>0</v>
      </c>
    </row>
    <row r="21" spans="1:6" ht="30" x14ac:dyDescent="0.25">
      <c r="A21" s="20">
        <v>2</v>
      </c>
      <c r="B21" s="21" t="s">
        <v>3</v>
      </c>
      <c r="C21" s="21" t="s">
        <v>9</v>
      </c>
      <c r="D21" s="22">
        <v>69</v>
      </c>
      <c r="E21" s="27"/>
      <c r="F21" s="18">
        <f t="shared" ref="F21:F28" si="1">E21*D21</f>
        <v>0</v>
      </c>
    </row>
    <row r="22" spans="1:6" ht="30" x14ac:dyDescent="0.25">
      <c r="A22" s="20">
        <v>3</v>
      </c>
      <c r="B22" s="21" t="s">
        <v>17</v>
      </c>
      <c r="C22" s="21" t="s">
        <v>9</v>
      </c>
      <c r="D22" s="22">
        <v>28</v>
      </c>
      <c r="E22" s="27"/>
      <c r="F22" s="18">
        <f t="shared" si="1"/>
        <v>0</v>
      </c>
    </row>
    <row r="23" spans="1:6" ht="45" x14ac:dyDescent="0.25">
      <c r="A23" s="20">
        <v>4</v>
      </c>
      <c r="B23" s="21" t="s">
        <v>1</v>
      </c>
      <c r="C23" s="21" t="s">
        <v>9</v>
      </c>
      <c r="D23" s="22">
        <v>69</v>
      </c>
      <c r="E23" s="27"/>
      <c r="F23" s="18">
        <f t="shared" si="1"/>
        <v>0</v>
      </c>
    </row>
    <row r="24" spans="1:6" ht="60" x14ac:dyDescent="0.25">
      <c r="A24" s="20">
        <v>5</v>
      </c>
      <c r="B24" s="21" t="s">
        <v>28</v>
      </c>
      <c r="C24" s="21" t="s">
        <v>9</v>
      </c>
      <c r="D24" s="22">
        <v>69</v>
      </c>
      <c r="E24" s="27"/>
      <c r="F24" s="18">
        <f t="shared" si="1"/>
        <v>0</v>
      </c>
    </row>
    <row r="25" spans="1:6" ht="30" x14ac:dyDescent="0.25">
      <c r="A25" s="20">
        <v>6</v>
      </c>
      <c r="B25" s="21" t="s">
        <v>29</v>
      </c>
      <c r="C25" s="21" t="s">
        <v>9</v>
      </c>
      <c r="D25" s="22">
        <v>69</v>
      </c>
      <c r="E25" s="27"/>
      <c r="F25" s="18">
        <f t="shared" si="1"/>
        <v>0</v>
      </c>
    </row>
    <row r="26" spans="1:6" ht="60" x14ac:dyDescent="0.25">
      <c r="A26" s="20">
        <v>7</v>
      </c>
      <c r="B26" s="21" t="s">
        <v>30</v>
      </c>
      <c r="C26" s="21" t="s">
        <v>9</v>
      </c>
      <c r="D26" s="22">
        <v>140</v>
      </c>
      <c r="E26" s="27"/>
      <c r="F26" s="18">
        <f t="shared" si="1"/>
        <v>0</v>
      </c>
    </row>
    <row r="27" spans="1:6" ht="45" x14ac:dyDescent="0.25">
      <c r="A27" s="20">
        <v>8</v>
      </c>
      <c r="B27" s="21" t="s">
        <v>31</v>
      </c>
      <c r="C27" s="21" t="s">
        <v>9</v>
      </c>
      <c r="D27" s="22">
        <v>140</v>
      </c>
      <c r="E27" s="27"/>
      <c r="F27" s="18">
        <f t="shared" si="1"/>
        <v>0</v>
      </c>
    </row>
    <row r="28" spans="1:6" ht="30" x14ac:dyDescent="0.25">
      <c r="A28" s="20">
        <v>9</v>
      </c>
      <c r="B28" s="21" t="s">
        <v>32</v>
      </c>
      <c r="C28" s="21" t="s">
        <v>9</v>
      </c>
      <c r="D28" s="22">
        <v>140</v>
      </c>
      <c r="E28" s="27"/>
      <c r="F28" s="18">
        <f t="shared" si="1"/>
        <v>0</v>
      </c>
    </row>
    <row r="29" spans="1:6" x14ac:dyDescent="0.25">
      <c r="A29" s="30" t="s">
        <v>38</v>
      </c>
      <c r="B29" s="30"/>
      <c r="C29" s="30"/>
      <c r="D29" s="30"/>
      <c r="E29" s="30"/>
      <c r="F29" s="1">
        <f>SUM(F20:F28)</f>
        <v>0</v>
      </c>
    </row>
    <row r="30" spans="1:6" x14ac:dyDescent="0.25">
      <c r="A30" s="18" t="s">
        <v>19</v>
      </c>
      <c r="B30" s="24" t="s">
        <v>18</v>
      </c>
      <c r="C30" s="18"/>
      <c r="D30" s="18"/>
      <c r="E30" s="18"/>
      <c r="F30" s="18"/>
    </row>
    <row r="31" spans="1:6" ht="30" x14ac:dyDescent="0.25">
      <c r="A31" s="20">
        <v>1</v>
      </c>
      <c r="B31" s="21" t="s">
        <v>0</v>
      </c>
      <c r="C31" s="21" t="s">
        <v>8</v>
      </c>
      <c r="D31" s="18">
        <v>10</v>
      </c>
      <c r="E31" s="27"/>
      <c r="F31" s="18">
        <f>D31*E31</f>
        <v>0</v>
      </c>
    </row>
    <row r="32" spans="1:6" ht="30" x14ac:dyDescent="0.25">
      <c r="A32" s="20">
        <v>2</v>
      </c>
      <c r="B32" s="21" t="s">
        <v>34</v>
      </c>
      <c r="C32" s="21" t="s">
        <v>10</v>
      </c>
      <c r="D32" s="18">
        <v>12</v>
      </c>
      <c r="E32" s="27"/>
      <c r="F32" s="18">
        <f t="shared" ref="F32:F33" si="2">D32*E32</f>
        <v>0</v>
      </c>
    </row>
    <row r="33" spans="1:6" ht="45" x14ac:dyDescent="0.25">
      <c r="A33" s="20">
        <v>3</v>
      </c>
      <c r="B33" s="21" t="s">
        <v>35</v>
      </c>
      <c r="C33" s="21" t="s">
        <v>20</v>
      </c>
      <c r="D33" s="25">
        <v>10</v>
      </c>
      <c r="E33" s="27"/>
      <c r="F33" s="18">
        <f t="shared" si="2"/>
        <v>0</v>
      </c>
    </row>
    <row r="34" spans="1:6" x14ac:dyDescent="0.25">
      <c r="A34" s="30" t="s">
        <v>39</v>
      </c>
      <c r="B34" s="30"/>
      <c r="C34" s="30"/>
      <c r="D34" s="30"/>
      <c r="E34" s="30"/>
      <c r="F34" s="2">
        <f>SUM(F31:F33)</f>
        <v>0</v>
      </c>
    </row>
    <row r="35" spans="1:6" x14ac:dyDescent="0.25">
      <c r="A35" s="30" t="s">
        <v>40</v>
      </c>
      <c r="B35" s="30"/>
      <c r="C35" s="30"/>
      <c r="D35" s="30"/>
      <c r="E35" s="30"/>
      <c r="F35" s="2">
        <f>F34+F29+F17</f>
        <v>0</v>
      </c>
    </row>
    <row r="38" spans="1:6" x14ac:dyDescent="0.25">
      <c r="A38" s="4" t="s">
        <v>41</v>
      </c>
      <c r="B38" s="5"/>
      <c r="C38" s="5"/>
      <c r="D38" s="26"/>
      <c r="E38" s="6"/>
      <c r="F38" s="7"/>
    </row>
    <row r="39" spans="1:6" x14ac:dyDescent="0.25">
      <c r="A39" s="8"/>
      <c r="B39" s="8"/>
      <c r="C39" s="8"/>
      <c r="D39" s="9"/>
      <c r="E39" s="10"/>
      <c r="F39" s="7"/>
    </row>
    <row r="40" spans="1:6" x14ac:dyDescent="0.25">
      <c r="A40" s="32" t="s">
        <v>42</v>
      </c>
      <c r="B40" s="32"/>
      <c r="C40" s="32"/>
      <c r="D40" s="32"/>
      <c r="E40" s="6"/>
      <c r="F40" s="7"/>
    </row>
    <row r="41" spans="1:6" x14ac:dyDescent="0.25">
      <c r="A41" s="33" t="s">
        <v>43</v>
      </c>
      <c r="B41" s="33"/>
      <c r="C41" s="33"/>
      <c r="D41" s="33"/>
      <c r="E41" s="33"/>
      <c r="F41" s="33"/>
    </row>
    <row r="42" spans="1:6" x14ac:dyDescent="0.25">
      <c r="A42" s="33"/>
      <c r="B42" s="33"/>
      <c r="C42" s="33"/>
      <c r="D42" s="33"/>
      <c r="E42" s="33"/>
      <c r="F42" s="33"/>
    </row>
    <row r="43" spans="1:6" x14ac:dyDescent="0.25">
      <c r="A43" s="33"/>
      <c r="B43" s="33"/>
      <c r="C43" s="33"/>
      <c r="D43" s="33"/>
      <c r="E43" s="33"/>
      <c r="F43" s="33"/>
    </row>
    <row r="44" spans="1:6" x14ac:dyDescent="0.25">
      <c r="A44" s="33"/>
      <c r="B44" s="33"/>
      <c r="C44" s="33"/>
      <c r="D44" s="33"/>
      <c r="E44" s="33"/>
      <c r="F44" s="33"/>
    </row>
    <row r="45" spans="1:6" x14ac:dyDescent="0.25">
      <c r="A45" s="33" t="s">
        <v>44</v>
      </c>
      <c r="B45" s="33"/>
      <c r="C45" s="33"/>
      <c r="D45" s="33"/>
      <c r="E45" s="33"/>
      <c r="F45" s="33"/>
    </row>
    <row r="46" spans="1:6" x14ac:dyDescent="0.25">
      <c r="A46" s="33"/>
      <c r="B46" s="33"/>
      <c r="C46" s="33"/>
      <c r="D46" s="33"/>
      <c r="E46" s="33"/>
      <c r="F46" s="33"/>
    </row>
    <row r="47" spans="1:6" x14ac:dyDescent="0.25">
      <c r="A47" s="33"/>
      <c r="B47" s="33"/>
      <c r="C47" s="33"/>
      <c r="D47" s="33"/>
      <c r="E47" s="33"/>
      <c r="F47" s="33"/>
    </row>
    <row r="48" spans="1:6" x14ac:dyDescent="0.25">
      <c r="A48" s="31" t="s">
        <v>45</v>
      </c>
      <c r="B48" s="31"/>
      <c r="C48" s="31"/>
      <c r="D48" s="31"/>
      <c r="E48" s="31"/>
      <c r="F48" s="31"/>
    </row>
    <row r="49" spans="1:6" x14ac:dyDescent="0.25">
      <c r="A49" s="31"/>
      <c r="B49" s="31"/>
      <c r="C49" s="31"/>
      <c r="D49" s="31"/>
      <c r="E49" s="31"/>
      <c r="F49" s="31"/>
    </row>
    <row r="50" spans="1:6" x14ac:dyDescent="0.25">
      <c r="A50" s="31"/>
      <c r="B50" s="31"/>
      <c r="C50" s="31"/>
      <c r="D50" s="31"/>
      <c r="E50" s="31"/>
      <c r="F50" s="31"/>
    </row>
    <row r="51" spans="1:6" x14ac:dyDescent="0.25">
      <c r="A51" s="11"/>
      <c r="B51" s="11"/>
      <c r="C51" s="11"/>
      <c r="D51" s="11"/>
      <c r="E51" s="11"/>
      <c r="F51" s="11"/>
    </row>
    <row r="52" spans="1:6" x14ac:dyDescent="0.25">
      <c r="A52" s="12"/>
      <c r="B52" s="12"/>
      <c r="C52" s="12"/>
      <c r="D52" s="13"/>
      <c r="E52" s="6"/>
      <c r="F52" s="7"/>
    </row>
    <row r="53" spans="1:6" x14ac:dyDescent="0.25">
      <c r="A53" s="14" t="s">
        <v>46</v>
      </c>
      <c r="B53" s="5"/>
      <c r="C53" s="12"/>
      <c r="D53" s="13"/>
      <c r="E53" s="6"/>
      <c r="F53" s="7"/>
    </row>
    <row r="54" spans="1:6" x14ac:dyDescent="0.25">
      <c r="A54" s="15" t="s">
        <v>47</v>
      </c>
      <c r="B54" s="5"/>
      <c r="C54" s="12"/>
      <c r="D54" s="13"/>
      <c r="E54" s="6"/>
      <c r="F54" s="7"/>
    </row>
    <row r="55" spans="1:6" x14ac:dyDescent="0.25">
      <c r="A55" s="15" t="s">
        <v>48</v>
      </c>
      <c r="B55" s="5"/>
      <c r="C55" s="12"/>
      <c r="D55" s="13"/>
      <c r="E55" s="6"/>
      <c r="F55" s="7"/>
    </row>
    <row r="56" spans="1:6" x14ac:dyDescent="0.25">
      <c r="A56" s="15"/>
      <c r="B56" s="5"/>
      <c r="C56" s="12"/>
      <c r="D56" s="13"/>
      <c r="E56" s="6"/>
      <c r="F56" s="7"/>
    </row>
    <row r="57" spans="1:6" x14ac:dyDescent="0.25">
      <c r="A57" s="15" t="s">
        <v>49</v>
      </c>
      <c r="B57" s="5"/>
      <c r="C57" s="12"/>
      <c r="D57" s="13"/>
      <c r="E57" s="6"/>
      <c r="F57" s="7"/>
    </row>
  </sheetData>
  <sheetProtection password="DB66" sheet="1" objects="1" scenarios="1"/>
  <mergeCells count="11">
    <mergeCell ref="A48:F50"/>
    <mergeCell ref="A34:E34"/>
    <mergeCell ref="A35:E35"/>
    <mergeCell ref="A40:D40"/>
    <mergeCell ref="A41:F44"/>
    <mergeCell ref="A45:F47"/>
    <mergeCell ref="B5:F5"/>
    <mergeCell ref="B2:F2"/>
    <mergeCell ref="B3:F3"/>
    <mergeCell ref="A17:E17"/>
    <mergeCell ref="A29:E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Stefanov, Zhivko</dc:creator>
  <cp:lastModifiedBy>R24660</cp:lastModifiedBy>
  <dcterms:created xsi:type="dcterms:W3CDTF">2018-05-31T07:20:37Z</dcterms:created>
  <dcterms:modified xsi:type="dcterms:W3CDTF">2018-06-29T13:19:47Z</dcterms:modified>
</cp:coreProperties>
</file>