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Лист1!$A$5:$I$49</definedName>
  </definedNames>
  <calcPr calcId="145621"/>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6" i="1"/>
  <c r="I33" i="1" l="1"/>
</calcChain>
</file>

<file path=xl/sharedStrings.xml><?xml version="1.0" encoding="utf-8"?>
<sst xmlns="http://schemas.openxmlformats.org/spreadsheetml/2006/main" count="114" uniqueCount="88">
  <si>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</si>
  <si>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</si>
  <si>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</si>
  <si>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</si>
  <si>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</si>
  <si>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</si>
  <si>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</si>
  <si>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t>
  </si>
  <si>
    <r>
      <t>м</t>
    </r>
    <r>
      <rPr>
        <vertAlign val="superscript"/>
        <sz val="10"/>
        <color indexed="8"/>
        <rFont val="Arial"/>
        <family val="2"/>
        <charset val="204"/>
      </rPr>
      <t>3</t>
    </r>
  </si>
  <si>
    <t>Nr.</t>
  </si>
  <si>
    <t>Наименование</t>
  </si>
  <si>
    <t>Позицията включва</t>
  </si>
  <si>
    <t>м.е.</t>
  </si>
  <si>
    <t>доставка материали</t>
  </si>
  <si>
    <t>количество</t>
  </si>
  <si>
    <t>бр.</t>
  </si>
  <si>
    <t>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</si>
  <si>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</si>
  <si>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бр</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</si>
  <si>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</si>
  <si>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</si>
  <si>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</si>
  <si>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</si>
  <si>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Кабел  доставка на ЕПРМ</t>
  </si>
  <si>
    <t>В двата края на кабела,  с направа надпис и монтаж на същата</t>
  </si>
  <si>
    <t>к-т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</si>
  <si>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</si>
  <si>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</si>
  <si>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</si>
  <si>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</si>
  <si>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</si>
  <si>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</si>
  <si>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</si>
  <si>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</si>
  <si>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</si>
  <si>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</si>
  <si>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</si>
  <si>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</si>
  <si>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 xml:space="preserve">ТМ доставка на ЕПРМ; </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</si>
  <si>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</si>
  <si>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</si>
  <si>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</si>
  <si>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</si>
  <si>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</si>
  <si>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</si>
  <si>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</si>
  <si>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</si>
  <si>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</si>
  <si>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</si>
  <si>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</si>
  <si>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</si>
  <si>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</si>
  <si>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</si>
  <si>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</si>
  <si>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</si>
  <si>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</si>
  <si>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 xml:space="preserve">шина доставка на ЕПРМ; </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</si>
  <si>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</si>
  <si>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</si>
  <si>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 xml:space="preserve">ВО доставка на ЕПРМ; </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</si>
  <si>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</si>
  <si>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</si>
  <si>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т/км</t>
  </si>
  <si>
    <t>Направа на отвор в тухли</t>
  </si>
  <si>
    <t>Направа на отвор в бетон</t>
  </si>
  <si>
    <t>кг</t>
  </si>
  <si>
    <t>Демонтаж на метална конструкция</t>
  </si>
  <si>
    <t>Труд и механизация</t>
  </si>
  <si>
    <t>Монтаж на заземителна шина по стена или конструкция</t>
  </si>
  <si>
    <t>труд и консумативи</t>
  </si>
  <si>
    <t>Доставка и монтаж на кабелни марки (комплект релефна PVC)</t>
  </si>
  <si>
    <t>доставка на изпълнителя</t>
  </si>
  <si>
    <t>доставка на ЕПРМ</t>
  </si>
  <si>
    <t>Количествено-стойностна сметка</t>
  </si>
  <si>
    <t>САП номер на позицията</t>
  </si>
  <si>
    <t>ед. цена в лв. без ДДС</t>
  </si>
  <si>
    <t>обща цена в лв. без ДДС</t>
  </si>
  <si>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</si>
  <si>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</si>
  <si>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</si>
  <si>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</si>
  <si>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</si>
  <si>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</si>
  <si>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</si>
  <si>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монтаж на шината, оцветяване, вкл. крепежи (шинодържатели доставка от Възложителя)</t>
  </si>
  <si>
    <t>Приложение  към ценовата оферта</t>
  </si>
  <si>
    <r>
      <t xml:space="preserve">Образец </t>
    </r>
    <r>
      <rPr>
        <sz val="11"/>
        <color indexed="8"/>
        <rFont val="Calibri"/>
        <family val="2"/>
        <charset val="204"/>
      </rPr>
      <t xml:space="preserve">№13           </t>
    </r>
  </si>
  <si>
    <t>Извършване на строително-монтажни работи (СМР) по подмяна на трансформаторни машини СрН - НН на територията на  РОЦ Горна Оряховица/Габрово</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</si>
</sst>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8"/>
      <name val="Arial"/>
      <family val="2"/>
      <charset val="204"/>
    </font>
    <font>
      <b/>
      <sz val="11"/>
      <color theme="1"/>
      <name val="Calibri"/>
      <family val="2"/>
      <charset val="204"/>
      <scheme val="minor"/>
    </font>
    <font>
      <b/>
      <sz val="11"/>
      <color indexed="8"/>
      <name val="Calibri"/>
      <family val="2"/>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32">
    <xf numFmtId="0" fontId="0" fillId="0" borderId="0" xfId="0"/>
    <xf numFmtId="0" fontId="15" fillId="0" borderId="1" xfId="1" applyFont="1" applyFill="1" applyBorder="1" applyProtection="1">
      <protection locked="0"/>
    </xf>
    <xf numFmtId="0" fontId="13" fillId="0" borderId="1" xfId="0" applyFont="1" applyBorder="1" applyAlignment="1" applyProtection="1">
      <alignment vertical="center"/>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right"/>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wrapText="1"/>
    </xf>
    <xf numFmtId="0" fontId="9" fillId="0" borderId="1" xfId="1" applyFont="1" applyFill="1" applyBorder="1" applyAlignment="1" applyProtection="1">
      <alignment horizontal="right" vertical="center" wrapText="1"/>
    </xf>
    <xf numFmtId="0" fontId="2" fillId="0" borderId="0" xfId="0" applyFont="1" applyFill="1" applyProtection="1"/>
    <xf numFmtId="0" fontId="2" fillId="0" borderId="0" xfId="0" applyFont="1" applyFill="1" applyAlignment="1" applyProtection="1">
      <alignment horizontal="left"/>
    </xf>
    <xf numFmtId="0" fontId="12" fillId="2" borderId="1" xfId="0" applyFont="1" applyFill="1" applyBorder="1" applyAlignment="1" applyProtection="1">
      <alignment horizontal="center" vertical="center" wrapText="1"/>
    </xf>
    <xf numFmtId="4" fontId="9" fillId="0" borderId="1" xfId="1" applyNumberFormat="1" applyFont="1" applyFill="1" applyBorder="1" applyAlignment="1" applyProtection="1">
      <alignment horizontal="right"/>
    </xf>
    <xf numFmtId="4" fontId="12" fillId="0" borderId="4" xfId="0" applyNumberFormat="1" applyFont="1" applyBorder="1" applyAlignment="1" applyProtection="1">
      <alignment vertical="center"/>
    </xf>
    <xf numFmtId="0" fontId="0" fillId="0" borderId="0" xfId="0" applyAlignment="1" applyProtection="1">
      <alignment vertical="center"/>
    </xf>
    <xf numFmtId="1" fontId="0" fillId="0" borderId="0" xfId="0" applyNumberFormat="1" applyAlignment="1" applyProtection="1">
      <alignment vertical="center"/>
    </xf>
    <xf numFmtId="0" fontId="9" fillId="0" borderId="0" xfId="0" applyFont="1" applyAlignment="1" applyProtection="1">
      <alignment horizontal="justify"/>
    </xf>
    <xf numFmtId="0" fontId="0" fillId="0" borderId="0" xfId="0" applyProtection="1"/>
    <xf numFmtId="1" fontId="0" fillId="0" borderId="0" xfId="0" applyNumberFormat="1" applyProtection="1"/>
    <xf numFmtId="0" fontId="7" fillId="0" borderId="0" xfId="0" applyFont="1" applyAlignment="1" applyProtection="1">
      <alignment horizontal="left" vertical="center" wrapText="1"/>
    </xf>
    <xf numFmtId="0" fontId="9" fillId="0" borderId="0" xfId="0" applyFont="1" applyAlignment="1" applyProtection="1">
      <alignment horizontal="left"/>
    </xf>
    <xf numFmtId="0" fontId="10" fillId="0" borderId="0" xfId="0" applyFont="1" applyAlignment="1" applyProtection="1">
      <alignment horizontal="left"/>
    </xf>
    <xf numFmtId="0" fontId="0" fillId="0" borderId="0" xfId="0" applyAlignment="1" applyProtection="1">
      <alignment horizontal="right" vertical="center"/>
    </xf>
    <xf numFmtId="0" fontId="17"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12" fillId="0" borderId="2" xfId="0" applyFont="1" applyBorder="1" applyAlignment="1" applyProtection="1">
      <alignment horizontal="right" vertical="center"/>
    </xf>
    <xf numFmtId="0" fontId="12" fillId="0" borderId="3" xfId="0" applyFont="1" applyBorder="1" applyAlignment="1" applyProtection="1">
      <alignment horizontal="right" vertical="center"/>
    </xf>
    <xf numFmtId="0" fontId="0" fillId="0" borderId="0" xfId="0" applyAlignment="1" applyProtection="1">
      <alignment horizontal="left" vertical="center"/>
    </xf>
    <xf numFmtId="0" fontId="6" fillId="0" borderId="0" xfId="0" applyFont="1" applyAlignment="1" applyProtection="1">
      <alignment horizontal="left"/>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zoomScale="85" zoomScaleNormal="85" workbookViewId="0">
      <selection activeCell="H6" sqref="H6"/>
    </sheetView>
  </sheetViews>
  <sheetFormatPr defaultRowHeight="43.5" customHeight="1" x14ac:dyDescent="0.25"/>
  <cols>
    <col min="1" max="1" width="5.85546875" style="10" customWidth="1"/>
    <col min="2" max="2" width="10.42578125" style="10" customWidth="1"/>
    <col min="3" max="3" width="32.140625" style="10" customWidth="1"/>
    <col min="4" max="4" width="48.5703125" style="10" customWidth="1"/>
    <col min="5" max="5" width="16.140625" style="10" customWidth="1"/>
    <col min="6" max="6" width="5.7109375" style="10" customWidth="1"/>
    <col min="7" max="7" width="9.7109375" style="10" customWidth="1"/>
    <col min="8" max="8" width="12.140625" style="10" customWidth="1"/>
    <col min="9" max="9" width="22" style="10" customWidth="1"/>
    <col min="10" max="16384" width="9.140625" style="10"/>
  </cols>
  <sheetData>
    <row r="1" spans="1:10" ht="15" x14ac:dyDescent="0.25">
      <c r="B1" s="23" t="s">
        <v>86</v>
      </c>
      <c r="C1" s="23"/>
      <c r="D1" s="23"/>
      <c r="E1" s="23"/>
      <c r="F1" s="23"/>
      <c r="G1" s="23"/>
      <c r="H1" s="23"/>
      <c r="I1" s="23"/>
      <c r="J1" s="11"/>
    </row>
    <row r="2" spans="1:10" ht="15.75" x14ac:dyDescent="0.25">
      <c r="B2" s="27" t="s">
        <v>85</v>
      </c>
      <c r="C2" s="27"/>
      <c r="D2" s="27"/>
      <c r="E2" s="27"/>
      <c r="F2" s="27"/>
      <c r="G2" s="27"/>
      <c r="H2" s="27"/>
      <c r="I2" s="27"/>
    </row>
    <row r="3" spans="1:10" ht="18.75" x14ac:dyDescent="0.25">
      <c r="A3" s="26" t="s">
        <v>73</v>
      </c>
      <c r="B3" s="26"/>
      <c r="C3" s="26"/>
      <c r="D3" s="26"/>
      <c r="E3" s="26"/>
      <c r="F3" s="26"/>
      <c r="G3" s="26"/>
      <c r="H3" s="26"/>
      <c r="I3" s="26"/>
    </row>
    <row r="4" spans="1:10" ht="32.25" customHeight="1" x14ac:dyDescent="0.25">
      <c r="A4" s="24" t="s">
        <v>87</v>
      </c>
      <c r="B4" s="25"/>
      <c r="C4" s="25"/>
      <c r="D4" s="25"/>
      <c r="E4" s="25"/>
      <c r="F4" s="25"/>
      <c r="G4" s="25"/>
      <c r="H4" s="25"/>
      <c r="I4" s="25"/>
    </row>
    <row r="5" spans="1:10" ht="69.75" customHeight="1" x14ac:dyDescent="0.25">
      <c r="A5" s="6" t="s">
        <v>9</v>
      </c>
      <c r="B5" s="7" t="s">
        <v>74</v>
      </c>
      <c r="C5" s="6" t="s">
        <v>10</v>
      </c>
      <c r="D5" s="6" t="s">
        <v>11</v>
      </c>
      <c r="E5" s="8" t="s">
        <v>13</v>
      </c>
      <c r="F5" s="6" t="s">
        <v>12</v>
      </c>
      <c r="G5" s="8" t="s">
        <v>14</v>
      </c>
      <c r="H5" s="12" t="s">
        <v>75</v>
      </c>
      <c r="I5" s="12" t="s">
        <v>76</v>
      </c>
    </row>
    <row r="6" spans="1:10" ht="25.5" x14ac:dyDescent="0.25">
      <c r="A6" s="9">
        <v>1</v>
      </c>
      <c r="B6" s="2"/>
      <c r="C6" s="3" t="s">
        <v>19</v>
      </c>
      <c r="D6" s="3" t="s">
        <v>20</v>
      </c>
      <c r="E6" s="3" t="s">
        <v>71</v>
      </c>
      <c r="F6" s="4" t="s">
        <v>16</v>
      </c>
      <c r="G6" s="5">
        <v>50</v>
      </c>
      <c r="H6" s="1"/>
      <c r="I6" s="13">
        <f>H6*G6</f>
        <v>0</v>
      </c>
    </row>
    <row r="7" spans="1:10" ht="25.5" x14ac:dyDescent="0.25">
      <c r="A7" s="9">
        <v>2</v>
      </c>
      <c r="B7" s="2">
        <v>1000073</v>
      </c>
      <c r="C7" s="3" t="s">
        <v>21</v>
      </c>
      <c r="D7" s="3" t="s">
        <v>22</v>
      </c>
      <c r="E7" s="3" t="s">
        <v>23</v>
      </c>
      <c r="F7" s="4" t="s">
        <v>16</v>
      </c>
      <c r="G7" s="5">
        <v>100</v>
      </c>
      <c r="H7" s="1"/>
      <c r="I7" s="13">
        <f t="shared" ref="I7:I32" si="0">H7*G7</f>
        <v>0</v>
      </c>
    </row>
    <row r="8" spans="1:10" ht="25.5" x14ac:dyDescent="0.25">
      <c r="A8" s="9">
        <v>3</v>
      </c>
      <c r="B8" s="2">
        <v>1000089</v>
      </c>
      <c r="C8" s="3" t="s">
        <v>70</v>
      </c>
      <c r="D8" s="3" t="s">
        <v>24</v>
      </c>
      <c r="E8" s="3" t="s">
        <v>71</v>
      </c>
      <c r="F8" s="4" t="s">
        <v>25</v>
      </c>
      <c r="G8" s="5">
        <v>50</v>
      </c>
      <c r="H8" s="1"/>
      <c r="I8" s="13">
        <f t="shared" si="0"/>
        <v>0</v>
      </c>
    </row>
    <row r="9" spans="1:10" ht="25.5" x14ac:dyDescent="0.25">
      <c r="A9" s="9">
        <v>4</v>
      </c>
      <c r="B9" s="2">
        <v>1000099</v>
      </c>
      <c r="C9" s="3" t="s">
        <v>26</v>
      </c>
      <c r="D9" s="3" t="s">
        <v>27</v>
      </c>
      <c r="E9" s="3" t="s">
        <v>71</v>
      </c>
      <c r="F9" s="4" t="s">
        <v>15</v>
      </c>
      <c r="G9" s="5">
        <v>20</v>
      </c>
      <c r="H9" s="1"/>
      <c r="I9" s="13">
        <f t="shared" si="0"/>
        <v>0</v>
      </c>
    </row>
    <row r="10" spans="1:10" ht="51" x14ac:dyDescent="0.25">
      <c r="A10" s="9">
        <v>5</v>
      </c>
      <c r="B10" s="2">
        <v>1000100</v>
      </c>
      <c r="C10" s="3" t="s">
        <v>28</v>
      </c>
      <c r="D10" s="3" t="s">
        <v>29</v>
      </c>
      <c r="E10" s="3"/>
      <c r="F10" s="4" t="s">
        <v>15</v>
      </c>
      <c r="G10" s="5">
        <v>20</v>
      </c>
      <c r="H10" s="1"/>
      <c r="I10" s="13">
        <f t="shared" si="0"/>
        <v>0</v>
      </c>
    </row>
    <row r="11" spans="1:10" ht="25.5" x14ac:dyDescent="0.25">
      <c r="A11" s="9">
        <v>6</v>
      </c>
      <c r="B11" s="2">
        <v>1000132</v>
      </c>
      <c r="C11" s="3" t="s">
        <v>30</v>
      </c>
      <c r="D11" s="3" t="s">
        <v>31</v>
      </c>
      <c r="E11" s="3"/>
      <c r="F11" s="4" t="s">
        <v>15</v>
      </c>
      <c r="G11" s="5">
        <v>120</v>
      </c>
      <c r="H11" s="1"/>
      <c r="I11" s="13">
        <f t="shared" si="0"/>
        <v>0</v>
      </c>
    </row>
    <row r="12" spans="1:10" ht="25.5" x14ac:dyDescent="0.25">
      <c r="A12" s="9">
        <v>7</v>
      </c>
      <c r="B12" s="2">
        <v>1000133</v>
      </c>
      <c r="C12" s="3" t="s">
        <v>32</v>
      </c>
      <c r="D12" s="3" t="s">
        <v>33</v>
      </c>
      <c r="E12" s="3"/>
      <c r="F12" s="4" t="s">
        <v>15</v>
      </c>
      <c r="G12" s="5">
        <v>20</v>
      </c>
      <c r="H12" s="1"/>
      <c r="I12" s="13">
        <f t="shared" si="0"/>
        <v>0</v>
      </c>
    </row>
    <row r="13" spans="1:10" ht="38.25" x14ac:dyDescent="0.25">
      <c r="A13" s="9">
        <v>8</v>
      </c>
      <c r="B13" s="2">
        <v>1000134</v>
      </c>
      <c r="C13" s="3" t="s">
        <v>34</v>
      </c>
      <c r="D13" s="3" t="s">
        <v>35</v>
      </c>
      <c r="E13" s="3"/>
      <c r="F13" s="4" t="s">
        <v>15</v>
      </c>
      <c r="G13" s="5">
        <v>50</v>
      </c>
      <c r="H13" s="1"/>
      <c r="I13" s="13">
        <f t="shared" si="0"/>
        <v>0</v>
      </c>
    </row>
    <row r="14" spans="1:10" ht="38.25" x14ac:dyDescent="0.25">
      <c r="A14" s="9">
        <v>9</v>
      </c>
      <c r="B14" s="2">
        <v>1000135</v>
      </c>
      <c r="C14" s="3" t="s">
        <v>36</v>
      </c>
      <c r="D14" s="3" t="s">
        <v>37</v>
      </c>
      <c r="E14" s="3" t="s">
        <v>38</v>
      </c>
      <c r="F14" s="4" t="s">
        <v>15</v>
      </c>
      <c r="G14" s="5">
        <v>5</v>
      </c>
      <c r="H14" s="1"/>
      <c r="I14" s="13">
        <f t="shared" si="0"/>
        <v>0</v>
      </c>
    </row>
    <row r="15" spans="1:10" ht="25.5" x14ac:dyDescent="0.25">
      <c r="A15" s="9">
        <v>10</v>
      </c>
      <c r="B15" s="2">
        <v>1000136</v>
      </c>
      <c r="C15" s="3" t="s">
        <v>39</v>
      </c>
      <c r="D15" s="3" t="s">
        <v>40</v>
      </c>
      <c r="E15" s="3"/>
      <c r="F15" s="4" t="s">
        <v>15</v>
      </c>
      <c r="G15" s="5">
        <v>100</v>
      </c>
      <c r="H15" s="1"/>
      <c r="I15" s="13">
        <f t="shared" si="0"/>
        <v>0</v>
      </c>
    </row>
    <row r="16" spans="1:10" ht="51" x14ac:dyDescent="0.25">
      <c r="A16" s="9">
        <v>11</v>
      </c>
      <c r="B16" s="2">
        <v>1000137</v>
      </c>
      <c r="C16" s="3" t="s">
        <v>41</v>
      </c>
      <c r="D16" s="3" t="s">
        <v>42</v>
      </c>
      <c r="E16" s="3" t="s">
        <v>72</v>
      </c>
      <c r="F16" s="4" t="s">
        <v>15</v>
      </c>
      <c r="G16" s="5">
        <v>5</v>
      </c>
      <c r="H16" s="1"/>
      <c r="I16" s="13">
        <f t="shared" si="0"/>
        <v>0</v>
      </c>
    </row>
    <row r="17" spans="1:9" ht="25.5" x14ac:dyDescent="0.25">
      <c r="A17" s="9">
        <v>12</v>
      </c>
      <c r="B17" s="2">
        <v>1000138</v>
      </c>
      <c r="C17" s="3" t="s">
        <v>43</v>
      </c>
      <c r="D17" s="3" t="s">
        <v>44</v>
      </c>
      <c r="E17" s="3" t="s">
        <v>72</v>
      </c>
      <c r="F17" s="4" t="s">
        <v>15</v>
      </c>
      <c r="G17" s="5">
        <v>10</v>
      </c>
      <c r="H17" s="1"/>
      <c r="I17" s="13">
        <f t="shared" si="0"/>
        <v>0</v>
      </c>
    </row>
    <row r="18" spans="1:9" ht="38.25" x14ac:dyDescent="0.25">
      <c r="A18" s="9">
        <v>13</v>
      </c>
      <c r="B18" s="2">
        <v>1000139</v>
      </c>
      <c r="C18" s="3" t="s">
        <v>45</v>
      </c>
      <c r="D18" s="3" t="s">
        <v>46</v>
      </c>
      <c r="E18" s="3"/>
      <c r="F18" s="4" t="s">
        <v>15</v>
      </c>
      <c r="G18" s="5">
        <v>10</v>
      </c>
      <c r="H18" s="1"/>
      <c r="I18" s="13">
        <f t="shared" si="0"/>
        <v>0</v>
      </c>
    </row>
    <row r="19" spans="1:9" ht="38.25" x14ac:dyDescent="0.25">
      <c r="A19" s="9">
        <v>14</v>
      </c>
      <c r="B19" s="2">
        <v>1000140</v>
      </c>
      <c r="C19" s="3" t="s">
        <v>47</v>
      </c>
      <c r="D19" s="3" t="s">
        <v>48</v>
      </c>
      <c r="E19" s="3" t="s">
        <v>72</v>
      </c>
      <c r="F19" s="4" t="s">
        <v>15</v>
      </c>
      <c r="G19" s="5">
        <v>20</v>
      </c>
      <c r="H19" s="1"/>
      <c r="I19" s="13">
        <f t="shared" si="0"/>
        <v>0</v>
      </c>
    </row>
    <row r="20" spans="1:9" ht="25.5" x14ac:dyDescent="0.25">
      <c r="A20" s="9">
        <v>15</v>
      </c>
      <c r="B20" s="2">
        <v>1000150</v>
      </c>
      <c r="C20" s="3" t="s">
        <v>49</v>
      </c>
      <c r="D20" s="3" t="s">
        <v>50</v>
      </c>
      <c r="E20" s="3"/>
      <c r="F20" s="4" t="s">
        <v>16</v>
      </c>
      <c r="G20" s="5">
        <v>100</v>
      </c>
      <c r="H20" s="1"/>
      <c r="I20" s="13">
        <f t="shared" si="0"/>
        <v>0</v>
      </c>
    </row>
    <row r="21" spans="1:9" ht="25.5" x14ac:dyDescent="0.25">
      <c r="A21" s="9">
        <v>16</v>
      </c>
      <c r="B21" s="2">
        <v>1000151</v>
      </c>
      <c r="C21" s="3" t="s">
        <v>51</v>
      </c>
      <c r="D21" s="3" t="s">
        <v>52</v>
      </c>
      <c r="E21" s="3"/>
      <c r="F21" s="4" t="s">
        <v>16</v>
      </c>
      <c r="G21" s="5">
        <v>200</v>
      </c>
      <c r="H21" s="1"/>
      <c r="I21" s="13">
        <f t="shared" si="0"/>
        <v>0</v>
      </c>
    </row>
    <row r="22" spans="1:9" ht="25.5" x14ac:dyDescent="0.25">
      <c r="A22" s="9">
        <v>17</v>
      </c>
      <c r="B22" s="2"/>
      <c r="C22" s="3" t="s">
        <v>53</v>
      </c>
      <c r="D22" s="3" t="s">
        <v>54</v>
      </c>
      <c r="E22" s="3"/>
      <c r="F22" s="4" t="s">
        <v>16</v>
      </c>
      <c r="G22" s="5">
        <v>200</v>
      </c>
      <c r="H22" s="1"/>
      <c r="I22" s="13">
        <f t="shared" si="0"/>
        <v>0</v>
      </c>
    </row>
    <row r="23" spans="1:9" ht="25.5" x14ac:dyDescent="0.25">
      <c r="A23" s="9">
        <v>18</v>
      </c>
      <c r="B23" s="2">
        <v>1000152</v>
      </c>
      <c r="C23" s="3" t="s">
        <v>55</v>
      </c>
      <c r="D23" s="3" t="s">
        <v>84</v>
      </c>
      <c r="E23" s="3" t="s">
        <v>56</v>
      </c>
      <c r="F23" s="4" t="s">
        <v>16</v>
      </c>
      <c r="G23" s="5">
        <v>100</v>
      </c>
      <c r="H23" s="1"/>
      <c r="I23" s="13">
        <f t="shared" si="0"/>
        <v>0</v>
      </c>
    </row>
    <row r="24" spans="1:9" ht="45" customHeight="1" x14ac:dyDescent="0.25">
      <c r="A24" s="9">
        <v>19</v>
      </c>
      <c r="B24" s="2">
        <v>1000225</v>
      </c>
      <c r="C24" s="3" t="s">
        <v>57</v>
      </c>
      <c r="D24" s="3" t="s">
        <v>58</v>
      </c>
      <c r="E24" s="3" t="s">
        <v>59</v>
      </c>
      <c r="F24" s="4" t="s">
        <v>18</v>
      </c>
      <c r="G24" s="5">
        <v>90</v>
      </c>
      <c r="H24" s="1"/>
      <c r="I24" s="13">
        <f t="shared" si="0"/>
        <v>0</v>
      </c>
    </row>
    <row r="25" spans="1:9" ht="51" x14ac:dyDescent="0.25">
      <c r="A25" s="9">
        <v>20</v>
      </c>
      <c r="B25" s="2">
        <v>1000280</v>
      </c>
      <c r="C25" s="3" t="s">
        <v>60</v>
      </c>
      <c r="D25" s="3" t="s">
        <v>61</v>
      </c>
      <c r="E25" s="3"/>
      <c r="F25" s="4" t="s">
        <v>8</v>
      </c>
      <c r="G25" s="5">
        <v>45</v>
      </c>
      <c r="H25" s="1"/>
      <c r="I25" s="13">
        <f t="shared" si="0"/>
        <v>0</v>
      </c>
    </row>
    <row r="26" spans="1:9" ht="25.5" x14ac:dyDescent="0.25">
      <c r="A26" s="9">
        <v>21</v>
      </c>
      <c r="B26" s="2">
        <v>1000281</v>
      </c>
      <c r="C26" s="3" t="s">
        <v>0</v>
      </c>
      <c r="D26" s="3" t="s">
        <v>1</v>
      </c>
      <c r="E26" s="3"/>
      <c r="F26" s="4" t="s">
        <v>7</v>
      </c>
      <c r="G26" s="5">
        <v>1000000</v>
      </c>
      <c r="H26" s="1"/>
      <c r="I26" s="13">
        <f t="shared" si="0"/>
        <v>0</v>
      </c>
    </row>
    <row r="27" spans="1:9" ht="25.5" x14ac:dyDescent="0.25">
      <c r="A27" s="9">
        <v>22</v>
      </c>
      <c r="B27" s="2">
        <v>1000284</v>
      </c>
      <c r="C27" s="3" t="s">
        <v>2</v>
      </c>
      <c r="D27" s="3" t="s">
        <v>3</v>
      </c>
      <c r="E27" s="3"/>
      <c r="F27" s="4" t="s">
        <v>62</v>
      </c>
      <c r="G27" s="5">
        <v>40000</v>
      </c>
      <c r="H27" s="1"/>
      <c r="I27" s="13">
        <f t="shared" si="0"/>
        <v>0</v>
      </c>
    </row>
    <row r="28" spans="1:9" ht="15" x14ac:dyDescent="0.25">
      <c r="A28" s="9">
        <v>23</v>
      </c>
      <c r="B28" s="2">
        <v>1000285</v>
      </c>
      <c r="C28" s="3" t="s">
        <v>63</v>
      </c>
      <c r="D28" s="3" t="s">
        <v>4</v>
      </c>
      <c r="E28" s="3"/>
      <c r="F28" s="4" t="s">
        <v>15</v>
      </c>
      <c r="G28" s="5">
        <v>10</v>
      </c>
      <c r="H28" s="1"/>
      <c r="I28" s="13">
        <f t="shared" si="0"/>
        <v>0</v>
      </c>
    </row>
    <row r="29" spans="1:9" ht="15" x14ac:dyDescent="0.25">
      <c r="A29" s="9">
        <v>24</v>
      </c>
      <c r="B29" s="2">
        <v>1000286</v>
      </c>
      <c r="C29" s="3" t="s">
        <v>64</v>
      </c>
      <c r="D29" s="3" t="s">
        <v>4</v>
      </c>
      <c r="E29" s="3"/>
      <c r="F29" s="4" t="s">
        <v>15</v>
      </c>
      <c r="G29" s="5">
        <v>10</v>
      </c>
      <c r="H29" s="1"/>
      <c r="I29" s="13">
        <f t="shared" si="0"/>
        <v>0</v>
      </c>
    </row>
    <row r="30" spans="1:9" ht="25.5" x14ac:dyDescent="0.25">
      <c r="A30" s="9">
        <v>25</v>
      </c>
      <c r="B30" s="2">
        <v>1000288</v>
      </c>
      <c r="C30" s="3" t="s">
        <v>5</v>
      </c>
      <c r="D30" s="3" t="s">
        <v>6</v>
      </c>
      <c r="E30" s="3" t="s">
        <v>71</v>
      </c>
      <c r="F30" s="4" t="s">
        <v>65</v>
      </c>
      <c r="G30" s="5">
        <v>700</v>
      </c>
      <c r="H30" s="1"/>
      <c r="I30" s="13">
        <f t="shared" si="0"/>
        <v>0</v>
      </c>
    </row>
    <row r="31" spans="1:9" ht="25.5" customHeight="1" x14ac:dyDescent="0.25">
      <c r="A31" s="9">
        <v>26</v>
      </c>
      <c r="B31" s="2">
        <v>1000311</v>
      </c>
      <c r="C31" s="3" t="s">
        <v>66</v>
      </c>
      <c r="D31" s="3" t="s">
        <v>67</v>
      </c>
      <c r="E31" s="3"/>
      <c r="F31" s="4" t="s">
        <v>65</v>
      </c>
      <c r="G31" s="5">
        <v>10</v>
      </c>
      <c r="H31" s="1"/>
      <c r="I31" s="13">
        <f t="shared" si="0"/>
        <v>0</v>
      </c>
    </row>
    <row r="32" spans="1:9" ht="40.5" customHeight="1" x14ac:dyDescent="0.25">
      <c r="A32" s="9">
        <v>27</v>
      </c>
      <c r="B32" s="2">
        <v>1000319</v>
      </c>
      <c r="C32" s="3" t="s">
        <v>68</v>
      </c>
      <c r="D32" s="3" t="s">
        <v>69</v>
      </c>
      <c r="E32" s="3" t="s">
        <v>72</v>
      </c>
      <c r="F32" s="4" t="s">
        <v>16</v>
      </c>
      <c r="G32" s="5">
        <v>120</v>
      </c>
      <c r="H32" s="1"/>
      <c r="I32" s="13">
        <f t="shared" si="0"/>
        <v>0</v>
      </c>
    </row>
    <row r="33" spans="1:9" ht="44.25" customHeight="1" thickBot="1" x14ac:dyDescent="0.3">
      <c r="A33" s="28" t="s">
        <v>77</v>
      </c>
      <c r="B33" s="29"/>
      <c r="C33" s="29"/>
      <c r="D33" s="29"/>
      <c r="E33" s="29"/>
      <c r="F33" s="29"/>
      <c r="G33" s="29"/>
      <c r="H33" s="29"/>
      <c r="I33" s="14">
        <f>SUM(I6:I32)</f>
        <v>0</v>
      </c>
    </row>
    <row r="34" spans="1:9" ht="15" x14ac:dyDescent="0.25"/>
    <row r="35" spans="1:9" ht="15" x14ac:dyDescent="0.25">
      <c r="A35" s="30" t="s">
        <v>78</v>
      </c>
      <c r="B35" s="30"/>
      <c r="C35" s="30"/>
      <c r="D35" s="30"/>
      <c r="E35" s="30"/>
      <c r="F35" s="30"/>
      <c r="G35" s="30"/>
      <c r="H35" s="30"/>
      <c r="I35" s="30"/>
    </row>
    <row r="36" spans="1:9" ht="15" x14ac:dyDescent="0.25">
      <c r="A36" s="30"/>
      <c r="B36" s="30"/>
      <c r="C36" s="15"/>
      <c r="D36" s="15"/>
      <c r="E36" s="15"/>
      <c r="F36" s="16"/>
    </row>
    <row r="37" spans="1:9" ht="15" x14ac:dyDescent="0.25">
      <c r="A37" s="31" t="s">
        <v>79</v>
      </c>
      <c r="B37" s="31"/>
      <c r="C37" s="31"/>
      <c r="D37" s="31"/>
      <c r="E37" s="31"/>
      <c r="F37" s="31"/>
      <c r="G37" s="31"/>
      <c r="H37" s="31"/>
      <c r="I37" s="31"/>
    </row>
    <row r="38" spans="1:9" ht="51.75" customHeight="1" x14ac:dyDescent="0.25">
      <c r="A38" s="20" t="s">
        <v>80</v>
      </c>
      <c r="B38" s="20"/>
      <c r="C38" s="20"/>
      <c r="D38" s="20"/>
      <c r="E38" s="20"/>
      <c r="F38" s="20"/>
      <c r="G38" s="20"/>
      <c r="H38" s="20"/>
      <c r="I38" s="20"/>
    </row>
    <row r="39" spans="1:9" ht="35.25" customHeight="1" x14ac:dyDescent="0.25">
      <c r="A39" s="20" t="s">
        <v>81</v>
      </c>
      <c r="B39" s="20"/>
      <c r="C39" s="20"/>
      <c r="D39" s="20"/>
      <c r="E39" s="20"/>
      <c r="F39" s="20"/>
      <c r="G39" s="20"/>
      <c r="H39" s="20"/>
      <c r="I39" s="20"/>
    </row>
    <row r="40" spans="1:9" ht="36.75" customHeight="1" x14ac:dyDescent="0.25">
      <c r="A40" s="20" t="s">
        <v>17</v>
      </c>
      <c r="B40" s="20"/>
      <c r="C40" s="20"/>
      <c r="D40" s="20"/>
      <c r="E40" s="20"/>
      <c r="F40" s="20"/>
      <c r="G40" s="20"/>
      <c r="H40" s="20"/>
      <c r="I40" s="20"/>
    </row>
    <row r="41" spans="1:9" ht="15" x14ac:dyDescent="0.25">
      <c r="A41" s="17"/>
      <c r="B41" s="17"/>
      <c r="C41" s="18"/>
      <c r="D41" s="18"/>
      <c r="E41" s="18"/>
      <c r="F41" s="19"/>
    </row>
    <row r="42" spans="1:9" ht="15" x14ac:dyDescent="0.25">
      <c r="A42" s="21" t="s">
        <v>82</v>
      </c>
      <c r="B42" s="21"/>
      <c r="C42" s="21"/>
      <c r="D42" s="21"/>
      <c r="E42" s="21"/>
      <c r="F42" s="21"/>
      <c r="G42" s="21"/>
      <c r="H42" s="21"/>
      <c r="I42" s="21"/>
    </row>
    <row r="43" spans="1:9" ht="15" x14ac:dyDescent="0.25">
      <c r="A43" s="22" t="s">
        <v>83</v>
      </c>
      <c r="B43" s="22"/>
      <c r="C43" s="22"/>
      <c r="D43" s="22"/>
      <c r="E43" s="22"/>
      <c r="F43" s="22"/>
      <c r="G43" s="22"/>
      <c r="H43" s="22"/>
      <c r="I43" s="22"/>
    </row>
    <row r="44" spans="1:9" ht="15" x14ac:dyDescent="0.25"/>
    <row r="45" spans="1:9" ht="15" x14ac:dyDescent="0.25"/>
    <row r="46" spans="1:9" ht="15" x14ac:dyDescent="0.25"/>
    <row r="47" spans="1:9" ht="15" x14ac:dyDescent="0.25"/>
    <row r="48" spans="1:9" ht="15" x14ac:dyDescent="0.25"/>
    <row r="49" ht="39.75" customHeight="1" x14ac:dyDescent="0.25"/>
    <row r="51" ht="15" x14ac:dyDescent="0.25"/>
    <row r="54" ht="54.75" customHeight="1" x14ac:dyDescent="0.25"/>
    <row r="56" ht="71.25" customHeight="1" x14ac:dyDescent="0.25"/>
  </sheetData>
  <sheetProtection password="CC6F" sheet="1" objects="1" scenarios="1" selectLockedCells="1"/>
  <autoFilter ref="A5:I49"/>
  <mergeCells count="13">
    <mergeCell ref="A40:I40"/>
    <mergeCell ref="A42:I42"/>
    <mergeCell ref="A43:I43"/>
    <mergeCell ref="B1:I1"/>
    <mergeCell ref="A38:I38"/>
    <mergeCell ref="A39:I39"/>
    <mergeCell ref="A4:I4"/>
    <mergeCell ref="A3:I3"/>
    <mergeCell ref="B2:I2"/>
    <mergeCell ref="A33:H33"/>
    <mergeCell ref="A36:B36"/>
    <mergeCell ref="A35:I35"/>
    <mergeCell ref="A37:I37"/>
  </mergeCells>
  <phoneticPr fontId="0" type="noConversion"/>
  <pageMargins left="0.23622047244094491" right="0.23622047244094491" top="0.35433070866141736" bottom="0.35433070866141736"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2018-07-18T11:36:52Z</dcterms:modified>
</cp:coreProperties>
</file>