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Лист1" sheetId="1" r:id="rId1"/>
    <sheet name="Лист2" sheetId="2" r:id="rId2"/>
    <sheet name="Лист3" sheetId="3" r:id="rId3"/>
  </sheets>
  <definedNames>
    <definedName name="_xlnm._FilterDatabase" localSheetId="0" hidden="1">Лист1!$A$5:$I$49</definedName>
  </definedNames>
  <calcPr calcId="145621"/>
</workbook>
</file>

<file path=xl/calcChain.xml><?xml version="1.0" encoding="utf-8"?>
<calcChain xmlns="http://schemas.openxmlformats.org/spreadsheetml/2006/main">
  <c r="I7" i="1" l="1"/>
  <c r="I8" i="1"/>
  <c r="I9" i="1"/>
  <c r="I10" i="1"/>
  <c r="I11" i="1"/>
  <c r="I12" i="1"/>
  <c r="I13" i="1"/>
  <c r="I14" i="1"/>
  <c r="I15" i="1"/>
  <c r="I16" i="1"/>
  <c r="I17" i="1"/>
  <c r="I18" i="1"/>
  <c r="I19" i="1"/>
  <c r="I20" i="1"/>
  <c r="I21" i="1"/>
  <c r="I22" i="1"/>
  <c r="I23" i="1"/>
  <c r="I24" i="1"/>
  <c r="I25" i="1"/>
  <c r="I26" i="1"/>
  <c r="I27" i="1"/>
  <c r="I28" i="1"/>
  <c r="I29" i="1"/>
  <c r="I30" i="1"/>
  <c r="I31" i="1"/>
  <c r="I32" i="1"/>
  <c r="I6" i="1"/>
  <c r="I33" i="1" l="1"/>
</calcChain>
</file>

<file path=xl/sharedStrings.xml><?xml version="1.0" encoding="utf-8"?>
<sst xmlns="http://schemas.openxmlformats.org/spreadsheetml/2006/main" count="114" uniqueCount="88">
  <si>
    <t>Транспорт на материали от склад на Възложителя</t>
  </si>
  <si>
    <t>Процент от стойността на извозените материали</t>
  </si>
  <si>
    <t>Транспорт на стари материали до склад на Възложителя /депо/</t>
  </si>
  <si>
    <t>Материали, подлежащи на рециклиране</t>
  </si>
  <si>
    <t>Пробиване,  подмазване /уплътняване/</t>
  </si>
  <si>
    <t xml:space="preserve">Направа и монтаж на стоманена конструкция /вкл. боядисване/ </t>
  </si>
  <si>
    <t>профилна стомана, чембер, електроди, болтове, грундиране и боядисване</t>
  </si>
  <si>
    <t>%</t>
  </si>
  <si>
    <r>
      <t>м</t>
    </r>
    <r>
      <rPr>
        <vertAlign val="superscript"/>
        <sz val="10"/>
        <color indexed="8"/>
        <rFont val="Arial"/>
        <family val="2"/>
        <charset val="204"/>
      </rPr>
      <t>3</t>
    </r>
  </si>
  <si>
    <t>Nr.</t>
  </si>
  <si>
    <t>Наименование</t>
  </si>
  <si>
    <t>Позицията включва</t>
  </si>
  <si>
    <t>м.е.</t>
  </si>
  <si>
    <t>доставка материали</t>
  </si>
  <si>
    <t>количество</t>
  </si>
  <si>
    <t>бр.</t>
  </si>
  <si>
    <t>м</t>
  </si>
  <si>
    <t xml:space="preserve">3. Възложителят няма ангажимент/задължение да заявява посочените количества, като доставките ще се извършват по поръчки от Възложителя, според нуждите му в момента на заявката, и  до изчерпване на стойността на договора. </t>
  </si>
  <si>
    <t>бр</t>
  </si>
  <si>
    <t>Направа на  желязна конструкция / скари, лавици/ за кабел Ср.Н и НН</t>
  </si>
  <si>
    <t>Доставка направа и монтаж, /включително  крепежни елементи/</t>
  </si>
  <si>
    <t>Полагане на кабел НН по желязна конструкция  / скари, лавици/</t>
  </si>
  <si>
    <t>Прикрепване на кабела, /включително  крепежни елементи/</t>
  </si>
  <si>
    <t>Кабел  доставка на ЕПРМ</t>
  </si>
  <si>
    <t>В двата края на кабела,  с направа надпис и монтаж на същата</t>
  </si>
  <si>
    <t>к-т</t>
  </si>
  <si>
    <t>Възстановяване на външна изолация на кабел</t>
  </si>
  <si>
    <t>навиване на херметизираща лента</t>
  </si>
  <si>
    <t xml:space="preserve">Подвързване на кабел към съществуващо табло / съоръжение </t>
  </si>
  <si>
    <t>направа на разделка, бандажиране, присъединяване към тоководещи части и закрепване (механично) към съоръжението (когато не се използват кабелни обувки и термосвиваем ръкав)</t>
  </si>
  <si>
    <t>Монтаж на трафомашина до 400KVA включително за БКТП/ТП</t>
  </si>
  <si>
    <t>монтаж на машината,  застопоряване,  заземяване,  подвързване кабели НН и СрН</t>
  </si>
  <si>
    <t>Демонтаж на трафомашина до 400KVA включително за БКТП/ТП</t>
  </si>
  <si>
    <t>разкачане на кабели НН,СрН и заземяване, демонтаж на машината от БКТП/ТП и натоварване</t>
  </si>
  <si>
    <t>Демонтаж и монтаж на трафомашина до 400KVA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</si>
  <si>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t>
  </si>
  <si>
    <t>Монтаж на трафомашина над 630KVA включително за БКТП/ТП</t>
  </si>
  <si>
    <t>монтаж на машината,  застопоряване,  заземяване,  подвързване кабели НН , СрН и подвързване на защита</t>
  </si>
  <si>
    <t xml:space="preserve">ТМ доставка на ЕПРМ; </t>
  </si>
  <si>
    <t>Демонтаж на трафомашина над 630KVA включително за БКТП/ТП</t>
  </si>
  <si>
    <t>разкачане на кабели НН,СрН, заземяване и защита,  демонтаж на машината от БКТП/ТП и натоварване</t>
  </si>
  <si>
    <t>Демонтаж и монтаж на трафомашина над 630KVA включително за БКТП/ТП</t>
  </si>
  <si>
    <t>демонтаж и монтаж на машината,  разкачане и подвързване на кабели НН и СрН,  застопоряване,  заземяване  (вкл. товаро-разтоварните работи) и подвързване на защита</t>
  </si>
  <si>
    <t>Монтаж на трафомашина до 400KVA включително за МТП</t>
  </si>
  <si>
    <t>монтаж на машината,  застопоряване,  заземяване,  подвързване кабели НН и спусъци вкл. механизация</t>
  </si>
  <si>
    <t>Демонтаж на трафомашина до 400KVA включително за МТП</t>
  </si>
  <si>
    <t>разкачане на кабели НН и спусъци СрН и заземление,  демонтаж на машината от МТП, вкл. механизация</t>
  </si>
  <si>
    <t>Демонтаж и монтаж на трафомашина до 400KVA включително за МТП</t>
  </si>
  <si>
    <t>демонтаж и монтаж на машината,  разкачане и подвързване на кабели НН и СрН,  застопоряване,  заземяване вкл. механизация</t>
  </si>
  <si>
    <t>Демонтаж на шинна система</t>
  </si>
  <si>
    <t>Откачане от съоръжение,  от клеми и демонтаж на шината</t>
  </si>
  <si>
    <t>Монтаж на кабелна връзка от трафомашина до ГРТ</t>
  </si>
  <si>
    <t>Изтегляне,  прикрепване и подвързване към съоръженията, монтаж на каб. обувки</t>
  </si>
  <si>
    <t>Демонтаж на кабелна връзка от трафомашина до ГРТ</t>
  </si>
  <si>
    <t>Разкачане,  и демонтиране на кабелите от двете страни</t>
  </si>
  <si>
    <t>Монтаж на тоководеща шина до 40/5</t>
  </si>
  <si>
    <t xml:space="preserve">шина доставка на ЕПРМ; </t>
  </si>
  <si>
    <t>Монтаж на катодни отводители СрН</t>
  </si>
  <si>
    <t>изработка и монтаж на конзола,  монтаж и подвързване на отводителя,  заземяване,  и боядисване на конструкциите-двукратно</t>
  </si>
  <si>
    <t xml:space="preserve">ВО доставка на ЕПРМ; </t>
  </si>
  <si>
    <t>Натоварване и извозване на строителни отпадъци</t>
  </si>
  <si>
    <t>Извозване на отпадъци с вкл такса депониране от лицензиран превозвач.Предоставяне на платежен документ от  лицензирана фирма  за извършване на дейност по третиране на отпадъците съгласно ЗУО</t>
  </si>
  <si>
    <t>т/км</t>
  </si>
  <si>
    <t>Направа на отвор в тухли</t>
  </si>
  <si>
    <t>Направа на отвор в бетон</t>
  </si>
  <si>
    <t>кг</t>
  </si>
  <si>
    <t>Демонтаж на метална конструкция</t>
  </si>
  <si>
    <t>Труд и механизация</t>
  </si>
  <si>
    <t>Монтаж на заземителна шина по стена или конструкция</t>
  </si>
  <si>
    <t>труд и консумативи</t>
  </si>
  <si>
    <t>Доставка и монтаж на кабелни марки (комплект релефна PVC)</t>
  </si>
  <si>
    <t>доставка на изпълнителя</t>
  </si>
  <si>
    <t>доставка на ЕПРМ</t>
  </si>
  <si>
    <t>Количествено-стойностна сметка</t>
  </si>
  <si>
    <t>САП номер на позицията</t>
  </si>
  <si>
    <t>ед. цена в лв. без ДДС</t>
  </si>
  <si>
    <t>обща цена в лв. без ДДС</t>
  </si>
  <si>
    <t>Обща стойност на КСС в лв. без ДДС:</t>
  </si>
  <si>
    <t>Обща стойност словом …………………………………………………………………………………………………. в лв. без ДДС.</t>
  </si>
  <si>
    <t>Забележка:</t>
  </si>
  <si>
    <t>1. Предложените единични цени в КСС включват всички разходи на Изпълнителя за труд, механизация (направа на скеле, използване или наемане на автовишка, използване на агрегат за ел.ток), всички материали необходими за изпълнение за изпълнението на строител</t>
  </si>
  <si>
    <r>
      <t xml:space="preserve">2. Всеки участник задължително предлага единични цени и обща стойност за всички позиции от КСС. Предложените цени трябва да се закръглят до втория знак след десетичната запетая </t>
    </r>
    <r>
      <rPr>
        <b/>
        <i/>
        <sz val="10"/>
        <rFont val="Arial"/>
        <family val="2"/>
        <charset val="204"/>
      </rPr>
      <t>(0,00).</t>
    </r>
  </si>
  <si>
    <t>Дата ______________ г.</t>
  </si>
  <si>
    <t>ПОДПИС и ПЕЧАТ:</t>
  </si>
  <si>
    <t>монтаж на шината, оцветяване, вкл. крепежи (шинодържатели доставка от Възложителя)</t>
  </si>
  <si>
    <t>Приложение  към ценовата оферта</t>
  </si>
  <si>
    <r>
      <t xml:space="preserve">Образец </t>
    </r>
    <r>
      <rPr>
        <sz val="11"/>
        <color indexed="8"/>
        <rFont val="Calibri"/>
        <family val="2"/>
        <charset val="204"/>
      </rPr>
      <t xml:space="preserve">№13           </t>
    </r>
  </si>
  <si>
    <t>Извършване на строително-монтажни работи (СМР) по подмяна на трансформаторни машини СрН - НН на територията на РОЦ Варна</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</si>
</sst>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charset val="204"/>
    </font>
    <font>
      <sz val="11"/>
      <name val="Calibri"/>
      <family val="2"/>
    </font>
    <font>
      <sz val="11"/>
      <color indexed="8"/>
      <name val="Calibri"/>
      <family val="2"/>
      <charset val="204"/>
    </font>
    <font>
      <sz val="12"/>
      <color indexed="8"/>
      <name val="Calibri"/>
      <family val="2"/>
      <charset val="204"/>
    </font>
    <font>
      <b/>
      <sz val="14"/>
      <color indexed="8"/>
      <name val="Calibri"/>
      <family val="2"/>
      <charset val="204"/>
    </font>
    <font>
      <b/>
      <i/>
      <u/>
      <sz val="10"/>
      <name val="Arial"/>
      <family val="2"/>
      <charset val="204"/>
    </font>
    <font>
      <i/>
      <sz val="10"/>
      <name val="Arial"/>
      <family val="2"/>
      <charset val="204"/>
    </font>
    <font>
      <b/>
      <i/>
      <sz val="10"/>
      <name val="Arial"/>
      <family val="2"/>
      <charset val="204"/>
    </font>
    <font>
      <sz val="10"/>
      <name val="Arial"/>
      <family val="2"/>
      <charset val="204"/>
    </font>
    <font>
      <sz val="11"/>
      <name val="Arial"/>
      <family val="2"/>
      <charset val="204"/>
    </font>
    <font>
      <b/>
      <sz val="10"/>
      <name val="Arial"/>
      <family val="2"/>
      <charset val="204"/>
    </font>
    <font>
      <b/>
      <sz val="10"/>
      <color indexed="8"/>
      <name val="Arial"/>
      <family val="2"/>
      <charset val="204"/>
    </font>
    <font>
      <sz val="10"/>
      <color indexed="8"/>
      <name val="Arial"/>
      <family val="2"/>
      <charset val="204"/>
    </font>
    <font>
      <vertAlign val="superscript"/>
      <sz val="10"/>
      <color indexed="8"/>
      <name val="Arial"/>
      <family val="2"/>
      <charset val="204"/>
    </font>
    <font>
      <sz val="8"/>
      <name val="Arial"/>
      <family val="2"/>
      <charset val="204"/>
    </font>
    <font>
      <b/>
      <sz val="11"/>
      <color theme="1"/>
      <name val="Calibri"/>
      <family val="2"/>
      <charset val="204"/>
      <scheme val="minor"/>
    </font>
    <font>
      <b/>
      <sz val="11"/>
      <color indexed="8"/>
      <name val="Calibri"/>
      <family val="2"/>
      <charset val="204"/>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32">
    <xf numFmtId="0" fontId="0" fillId="0" borderId="0" xfId="0"/>
    <xf numFmtId="0" fontId="15" fillId="0" borderId="1" xfId="1" applyFont="1" applyFill="1" applyBorder="1" applyProtection="1">
      <protection locked="0"/>
    </xf>
    <xf numFmtId="0" fontId="13" fillId="0" borderId="1" xfId="0" applyFont="1" applyBorder="1" applyAlignment="1" applyProtection="1">
      <alignment vertical="center"/>
    </xf>
    <xf numFmtId="0" fontId="13" fillId="0" borderId="1" xfId="0" applyFont="1" applyBorder="1" applyAlignment="1" applyProtection="1">
      <alignment vertical="center" wrapText="1"/>
    </xf>
    <xf numFmtId="0" fontId="13" fillId="0" borderId="1" xfId="0" applyFont="1" applyBorder="1" applyAlignment="1" applyProtection="1">
      <alignment horizontal="center" vertical="center" wrapText="1"/>
    </xf>
    <xf numFmtId="0" fontId="13" fillId="0" borderId="1" xfId="0" applyFont="1" applyBorder="1" applyAlignment="1" applyProtection="1">
      <alignment horizontal="right"/>
    </xf>
    <xf numFmtId="0" fontId="11" fillId="0" borderId="1" xfId="1" applyFont="1" applyFill="1" applyBorder="1" applyAlignment="1" applyProtection="1">
      <alignment horizontal="center" vertical="center" wrapText="1"/>
    </xf>
    <xf numFmtId="0" fontId="11" fillId="0" borderId="1" xfId="1" applyFont="1" applyFill="1" applyBorder="1" applyAlignment="1" applyProtection="1">
      <alignment horizontal="left" vertical="center" wrapText="1"/>
    </xf>
    <xf numFmtId="0" fontId="11" fillId="0" borderId="1" xfId="1" applyFont="1" applyFill="1" applyBorder="1" applyAlignment="1" applyProtection="1">
      <alignment horizontal="center" wrapText="1"/>
    </xf>
    <xf numFmtId="0" fontId="9" fillId="0" borderId="1" xfId="1" applyFont="1" applyFill="1" applyBorder="1" applyAlignment="1" applyProtection="1">
      <alignment horizontal="right" vertical="center" wrapText="1"/>
    </xf>
    <xf numFmtId="0" fontId="2" fillId="0" borderId="0" xfId="0" applyFont="1" applyFill="1" applyProtection="1"/>
    <xf numFmtId="0" fontId="0" fillId="0" borderId="0" xfId="0" applyAlignment="1" applyProtection="1">
      <alignment horizontal="right" vertical="center"/>
    </xf>
    <xf numFmtId="0" fontId="2" fillId="0" borderId="0" xfId="0" applyFont="1" applyFill="1" applyAlignment="1" applyProtection="1">
      <alignment horizontal="left"/>
    </xf>
    <xf numFmtId="0" fontId="4" fillId="0" borderId="0" xfId="0" applyFont="1" applyAlignment="1" applyProtection="1">
      <alignment horizontal="right" vertical="center"/>
    </xf>
    <xf numFmtId="0" fontId="5" fillId="0" borderId="0" xfId="0" applyFont="1" applyAlignment="1" applyProtection="1">
      <alignment horizontal="center" vertical="center"/>
    </xf>
    <xf numFmtId="0" fontId="17" fillId="0" borderId="0" xfId="0" applyFont="1" applyAlignment="1" applyProtection="1">
      <alignment horizontal="center" vertical="center" wrapText="1"/>
    </xf>
    <xf numFmtId="0" fontId="16" fillId="0" borderId="0" xfId="0" applyFont="1" applyAlignment="1" applyProtection="1">
      <alignment horizontal="center" vertical="center" wrapText="1"/>
    </xf>
    <xf numFmtId="0" fontId="12" fillId="2" borderId="1" xfId="0" applyFont="1" applyFill="1" applyBorder="1" applyAlignment="1" applyProtection="1">
      <alignment horizontal="center" vertical="center" wrapText="1"/>
    </xf>
    <xf numFmtId="4" fontId="9" fillId="0" borderId="1" xfId="1" applyNumberFormat="1" applyFont="1" applyFill="1" applyBorder="1" applyAlignment="1" applyProtection="1">
      <alignment horizontal="right"/>
    </xf>
    <xf numFmtId="0" fontId="12" fillId="0" borderId="2" xfId="0" applyFont="1" applyBorder="1" applyAlignment="1" applyProtection="1">
      <alignment horizontal="right" vertical="center"/>
    </xf>
    <xf numFmtId="0" fontId="12" fillId="0" borderId="3" xfId="0" applyFont="1" applyBorder="1" applyAlignment="1" applyProtection="1">
      <alignment horizontal="right" vertical="center"/>
    </xf>
    <xf numFmtId="4" fontId="12" fillId="0" borderId="4" xfId="0" applyNumberFormat="1" applyFont="1" applyBorder="1" applyAlignment="1" applyProtection="1">
      <alignment vertical="center"/>
    </xf>
    <xf numFmtId="0" fontId="0" fillId="0" borderId="0" xfId="0" applyAlignment="1" applyProtection="1">
      <alignment horizontal="left" vertical="center"/>
    </xf>
    <xf numFmtId="0" fontId="0" fillId="0" borderId="0" xfId="0" applyAlignment="1" applyProtection="1">
      <alignment vertical="center"/>
    </xf>
    <xf numFmtId="1" fontId="0" fillId="0" borderId="0" xfId="0" applyNumberFormat="1" applyAlignment="1" applyProtection="1">
      <alignment vertical="center"/>
    </xf>
    <xf numFmtId="0" fontId="6" fillId="0" borderId="0" xfId="0" applyFont="1" applyAlignment="1" applyProtection="1">
      <alignment horizontal="left"/>
    </xf>
    <xf numFmtId="0" fontId="7" fillId="0" borderId="0" xfId="0" applyFont="1" applyAlignment="1" applyProtection="1">
      <alignment horizontal="left" vertical="center" wrapText="1"/>
    </xf>
    <xf numFmtId="0" fontId="9" fillId="0" borderId="0" xfId="0" applyFont="1" applyAlignment="1" applyProtection="1">
      <alignment horizontal="justify"/>
    </xf>
    <xf numFmtId="0" fontId="0" fillId="0" borderId="0" xfId="0" applyProtection="1"/>
    <xf numFmtId="1" fontId="0" fillId="0" borderId="0" xfId="0" applyNumberFormat="1" applyProtection="1"/>
    <xf numFmtId="0" fontId="9" fillId="0" borderId="0" xfId="0" applyFont="1" applyAlignment="1" applyProtection="1">
      <alignment horizontal="left"/>
    </xf>
    <xf numFmtId="0" fontId="10" fillId="0" borderId="0" xfId="0" applyFont="1" applyAlignment="1" applyProtection="1">
      <alignment horizontal="left"/>
    </xf>
  </cellXfs>
  <cellStyles count="2">
    <cellStyle name="Normal" xfId="0" builtinId="0"/>
    <cellStyle name="Normal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6"/>
  <sheetViews>
    <sheetView tabSelected="1" topLeftCell="A18" zoomScale="85" zoomScaleNormal="85" workbookViewId="0">
      <selection activeCell="H32" sqref="H32"/>
    </sheetView>
  </sheetViews>
  <sheetFormatPr defaultRowHeight="43.5" customHeight="1" x14ac:dyDescent="0.25"/>
  <cols>
    <col min="1" max="1" width="5.85546875" style="10" customWidth="1"/>
    <col min="2" max="2" width="10.42578125" style="10" customWidth="1"/>
    <col min="3" max="3" width="32.140625" style="10" customWidth="1"/>
    <col min="4" max="4" width="48.5703125" style="10" customWidth="1"/>
    <col min="5" max="5" width="16.140625" style="10" customWidth="1"/>
    <col min="6" max="6" width="5.7109375" style="10" customWidth="1"/>
    <col min="7" max="7" width="9.7109375" style="10" customWidth="1"/>
    <col min="8" max="8" width="12.140625" style="10" customWidth="1"/>
    <col min="9" max="9" width="22" style="10" customWidth="1"/>
    <col min="10" max="16384" width="9.140625" style="10"/>
  </cols>
  <sheetData>
    <row r="1" spans="1:10" ht="15" x14ac:dyDescent="0.25">
      <c r="B1" s="11" t="s">
        <v>86</v>
      </c>
      <c r="C1" s="11"/>
      <c r="D1" s="11"/>
      <c r="E1" s="11"/>
      <c r="F1" s="11"/>
      <c r="G1" s="11"/>
      <c r="H1" s="11"/>
      <c r="I1" s="11"/>
      <c r="J1" s="12"/>
    </row>
    <row r="2" spans="1:10" ht="15.75" x14ac:dyDescent="0.25">
      <c r="B2" s="13" t="s">
        <v>85</v>
      </c>
      <c r="C2" s="13"/>
      <c r="D2" s="13"/>
      <c r="E2" s="13"/>
      <c r="F2" s="13"/>
      <c r="G2" s="13"/>
      <c r="H2" s="13"/>
      <c r="I2" s="13"/>
    </row>
    <row r="3" spans="1:10" ht="18.75" x14ac:dyDescent="0.25">
      <c r="A3" s="14" t="s">
        <v>73</v>
      </c>
      <c r="B3" s="14"/>
      <c r="C3" s="14"/>
      <c r="D3" s="14"/>
      <c r="E3" s="14"/>
      <c r="F3" s="14"/>
      <c r="G3" s="14"/>
      <c r="H3" s="14"/>
      <c r="I3" s="14"/>
    </row>
    <row r="4" spans="1:10" ht="32.25" customHeight="1" x14ac:dyDescent="0.25">
      <c r="A4" s="15" t="s">
        <v>87</v>
      </c>
      <c r="B4" s="16"/>
      <c r="C4" s="16"/>
      <c r="D4" s="16"/>
      <c r="E4" s="16"/>
      <c r="F4" s="16"/>
      <c r="G4" s="16"/>
      <c r="H4" s="16"/>
      <c r="I4" s="16"/>
    </row>
    <row r="5" spans="1:10" ht="69.75" customHeight="1" x14ac:dyDescent="0.25">
      <c r="A5" s="6" t="s">
        <v>9</v>
      </c>
      <c r="B5" s="7" t="s">
        <v>74</v>
      </c>
      <c r="C5" s="6" t="s">
        <v>10</v>
      </c>
      <c r="D5" s="6" t="s">
        <v>11</v>
      </c>
      <c r="E5" s="8" t="s">
        <v>13</v>
      </c>
      <c r="F5" s="6" t="s">
        <v>12</v>
      </c>
      <c r="G5" s="8" t="s">
        <v>14</v>
      </c>
      <c r="H5" s="17" t="s">
        <v>75</v>
      </c>
      <c r="I5" s="17" t="s">
        <v>76</v>
      </c>
    </row>
    <row r="6" spans="1:10" ht="25.5" x14ac:dyDescent="0.25">
      <c r="A6" s="9">
        <v>1</v>
      </c>
      <c r="B6" s="2"/>
      <c r="C6" s="3" t="s">
        <v>19</v>
      </c>
      <c r="D6" s="3" t="s">
        <v>20</v>
      </c>
      <c r="E6" s="3" t="s">
        <v>71</v>
      </c>
      <c r="F6" s="4" t="s">
        <v>16</v>
      </c>
      <c r="G6" s="5">
        <v>50</v>
      </c>
      <c r="H6" s="1"/>
      <c r="I6" s="18">
        <f>H6*G6</f>
        <v>0</v>
      </c>
    </row>
    <row r="7" spans="1:10" ht="25.5" x14ac:dyDescent="0.25">
      <c r="A7" s="9">
        <v>2</v>
      </c>
      <c r="B7" s="2">
        <v>1000073</v>
      </c>
      <c r="C7" s="3" t="s">
        <v>21</v>
      </c>
      <c r="D7" s="3" t="s">
        <v>22</v>
      </c>
      <c r="E7" s="3" t="s">
        <v>23</v>
      </c>
      <c r="F7" s="4" t="s">
        <v>16</v>
      </c>
      <c r="G7" s="5">
        <v>100</v>
      </c>
      <c r="H7" s="1"/>
      <c r="I7" s="18">
        <f t="shared" ref="I7:I32" si="0">H7*G7</f>
        <v>0</v>
      </c>
    </row>
    <row r="8" spans="1:10" ht="25.5" x14ac:dyDescent="0.25">
      <c r="A8" s="9">
        <v>3</v>
      </c>
      <c r="B8" s="2">
        <v>1000089</v>
      </c>
      <c r="C8" s="3" t="s">
        <v>70</v>
      </c>
      <c r="D8" s="3" t="s">
        <v>24</v>
      </c>
      <c r="E8" s="3" t="s">
        <v>71</v>
      </c>
      <c r="F8" s="4" t="s">
        <v>25</v>
      </c>
      <c r="G8" s="5">
        <v>50</v>
      </c>
      <c r="H8" s="1"/>
      <c r="I8" s="18">
        <f t="shared" si="0"/>
        <v>0</v>
      </c>
    </row>
    <row r="9" spans="1:10" ht="25.5" x14ac:dyDescent="0.25">
      <c r="A9" s="9">
        <v>4</v>
      </c>
      <c r="B9" s="2">
        <v>1000099</v>
      </c>
      <c r="C9" s="3" t="s">
        <v>26</v>
      </c>
      <c r="D9" s="3" t="s">
        <v>27</v>
      </c>
      <c r="E9" s="3" t="s">
        <v>71</v>
      </c>
      <c r="F9" s="4" t="s">
        <v>15</v>
      </c>
      <c r="G9" s="5">
        <v>20</v>
      </c>
      <c r="H9" s="1"/>
      <c r="I9" s="18">
        <f t="shared" si="0"/>
        <v>0</v>
      </c>
    </row>
    <row r="10" spans="1:10" ht="51" x14ac:dyDescent="0.25">
      <c r="A10" s="9">
        <v>5</v>
      </c>
      <c r="B10" s="2">
        <v>1000100</v>
      </c>
      <c r="C10" s="3" t="s">
        <v>28</v>
      </c>
      <c r="D10" s="3" t="s">
        <v>29</v>
      </c>
      <c r="E10" s="3"/>
      <c r="F10" s="4" t="s">
        <v>15</v>
      </c>
      <c r="G10" s="5">
        <v>20</v>
      </c>
      <c r="H10" s="1"/>
      <c r="I10" s="18">
        <f t="shared" si="0"/>
        <v>0</v>
      </c>
    </row>
    <row r="11" spans="1:10" ht="25.5" x14ac:dyDescent="0.25">
      <c r="A11" s="9">
        <v>6</v>
      </c>
      <c r="B11" s="2">
        <v>1000132</v>
      </c>
      <c r="C11" s="3" t="s">
        <v>30</v>
      </c>
      <c r="D11" s="3" t="s">
        <v>31</v>
      </c>
      <c r="E11" s="3"/>
      <c r="F11" s="4" t="s">
        <v>15</v>
      </c>
      <c r="G11" s="5">
        <v>120</v>
      </c>
      <c r="H11" s="1"/>
      <c r="I11" s="18">
        <f t="shared" si="0"/>
        <v>0</v>
      </c>
    </row>
    <row r="12" spans="1:10" ht="25.5" x14ac:dyDescent="0.25">
      <c r="A12" s="9">
        <v>7</v>
      </c>
      <c r="B12" s="2">
        <v>1000133</v>
      </c>
      <c r="C12" s="3" t="s">
        <v>32</v>
      </c>
      <c r="D12" s="3" t="s">
        <v>33</v>
      </c>
      <c r="E12" s="3"/>
      <c r="F12" s="4" t="s">
        <v>15</v>
      </c>
      <c r="G12" s="5">
        <v>20</v>
      </c>
      <c r="H12" s="1"/>
      <c r="I12" s="18">
        <f t="shared" si="0"/>
        <v>0</v>
      </c>
    </row>
    <row r="13" spans="1:10" ht="38.25" x14ac:dyDescent="0.25">
      <c r="A13" s="9">
        <v>8</v>
      </c>
      <c r="B13" s="2">
        <v>1000134</v>
      </c>
      <c r="C13" s="3" t="s">
        <v>34</v>
      </c>
      <c r="D13" s="3" t="s">
        <v>35</v>
      </c>
      <c r="E13" s="3"/>
      <c r="F13" s="4" t="s">
        <v>15</v>
      </c>
      <c r="G13" s="5">
        <v>50</v>
      </c>
      <c r="H13" s="1"/>
      <c r="I13" s="18">
        <f t="shared" si="0"/>
        <v>0</v>
      </c>
    </row>
    <row r="14" spans="1:10" ht="38.25" x14ac:dyDescent="0.25">
      <c r="A14" s="9">
        <v>9</v>
      </c>
      <c r="B14" s="2">
        <v>1000135</v>
      </c>
      <c r="C14" s="3" t="s">
        <v>36</v>
      </c>
      <c r="D14" s="3" t="s">
        <v>37</v>
      </c>
      <c r="E14" s="3" t="s">
        <v>38</v>
      </c>
      <c r="F14" s="4" t="s">
        <v>15</v>
      </c>
      <c r="G14" s="5">
        <v>5</v>
      </c>
      <c r="H14" s="1"/>
      <c r="I14" s="18">
        <f t="shared" si="0"/>
        <v>0</v>
      </c>
    </row>
    <row r="15" spans="1:10" ht="25.5" x14ac:dyDescent="0.25">
      <c r="A15" s="9">
        <v>10</v>
      </c>
      <c r="B15" s="2">
        <v>1000136</v>
      </c>
      <c r="C15" s="3" t="s">
        <v>39</v>
      </c>
      <c r="D15" s="3" t="s">
        <v>40</v>
      </c>
      <c r="E15" s="3"/>
      <c r="F15" s="4" t="s">
        <v>15</v>
      </c>
      <c r="G15" s="5">
        <v>100</v>
      </c>
      <c r="H15" s="1"/>
      <c r="I15" s="18">
        <f t="shared" si="0"/>
        <v>0</v>
      </c>
    </row>
    <row r="16" spans="1:10" ht="51" x14ac:dyDescent="0.25">
      <c r="A16" s="9">
        <v>11</v>
      </c>
      <c r="B16" s="2">
        <v>1000137</v>
      </c>
      <c r="C16" s="3" t="s">
        <v>41</v>
      </c>
      <c r="D16" s="3" t="s">
        <v>42</v>
      </c>
      <c r="E16" s="3" t="s">
        <v>72</v>
      </c>
      <c r="F16" s="4" t="s">
        <v>15</v>
      </c>
      <c r="G16" s="5">
        <v>5</v>
      </c>
      <c r="H16" s="1"/>
      <c r="I16" s="18">
        <f t="shared" si="0"/>
        <v>0</v>
      </c>
    </row>
    <row r="17" spans="1:9" ht="25.5" x14ac:dyDescent="0.25">
      <c r="A17" s="9">
        <v>12</v>
      </c>
      <c r="B17" s="2">
        <v>1000138</v>
      </c>
      <c r="C17" s="3" t="s">
        <v>43</v>
      </c>
      <c r="D17" s="3" t="s">
        <v>44</v>
      </c>
      <c r="E17" s="3" t="s">
        <v>72</v>
      </c>
      <c r="F17" s="4" t="s">
        <v>15</v>
      </c>
      <c r="G17" s="5">
        <v>10</v>
      </c>
      <c r="H17" s="1"/>
      <c r="I17" s="18">
        <f t="shared" si="0"/>
        <v>0</v>
      </c>
    </row>
    <row r="18" spans="1:9" ht="38.25" x14ac:dyDescent="0.25">
      <c r="A18" s="9">
        <v>13</v>
      </c>
      <c r="B18" s="2">
        <v>1000139</v>
      </c>
      <c r="C18" s="3" t="s">
        <v>45</v>
      </c>
      <c r="D18" s="3" t="s">
        <v>46</v>
      </c>
      <c r="E18" s="3"/>
      <c r="F18" s="4" t="s">
        <v>15</v>
      </c>
      <c r="G18" s="5">
        <v>10</v>
      </c>
      <c r="H18" s="1"/>
      <c r="I18" s="18">
        <f t="shared" si="0"/>
        <v>0</v>
      </c>
    </row>
    <row r="19" spans="1:9" ht="38.25" x14ac:dyDescent="0.25">
      <c r="A19" s="9">
        <v>14</v>
      </c>
      <c r="B19" s="2">
        <v>1000140</v>
      </c>
      <c r="C19" s="3" t="s">
        <v>47</v>
      </c>
      <c r="D19" s="3" t="s">
        <v>48</v>
      </c>
      <c r="E19" s="3" t="s">
        <v>72</v>
      </c>
      <c r="F19" s="4" t="s">
        <v>15</v>
      </c>
      <c r="G19" s="5">
        <v>20</v>
      </c>
      <c r="H19" s="1"/>
      <c r="I19" s="18">
        <f t="shared" si="0"/>
        <v>0</v>
      </c>
    </row>
    <row r="20" spans="1:9" ht="25.5" x14ac:dyDescent="0.25">
      <c r="A20" s="9">
        <v>15</v>
      </c>
      <c r="B20" s="2">
        <v>1000150</v>
      </c>
      <c r="C20" s="3" t="s">
        <v>49</v>
      </c>
      <c r="D20" s="3" t="s">
        <v>50</v>
      </c>
      <c r="E20" s="3"/>
      <c r="F20" s="4" t="s">
        <v>16</v>
      </c>
      <c r="G20" s="5">
        <v>100</v>
      </c>
      <c r="H20" s="1"/>
      <c r="I20" s="18">
        <f t="shared" si="0"/>
        <v>0</v>
      </c>
    </row>
    <row r="21" spans="1:9" ht="25.5" x14ac:dyDescent="0.25">
      <c r="A21" s="9">
        <v>16</v>
      </c>
      <c r="B21" s="2">
        <v>1000151</v>
      </c>
      <c r="C21" s="3" t="s">
        <v>51</v>
      </c>
      <c r="D21" s="3" t="s">
        <v>52</v>
      </c>
      <c r="E21" s="3"/>
      <c r="F21" s="4" t="s">
        <v>16</v>
      </c>
      <c r="G21" s="5">
        <v>200</v>
      </c>
      <c r="H21" s="1"/>
      <c r="I21" s="18">
        <f t="shared" si="0"/>
        <v>0</v>
      </c>
    </row>
    <row r="22" spans="1:9" ht="25.5" x14ac:dyDescent="0.25">
      <c r="A22" s="9">
        <v>17</v>
      </c>
      <c r="B22" s="2"/>
      <c r="C22" s="3" t="s">
        <v>53</v>
      </c>
      <c r="D22" s="3" t="s">
        <v>54</v>
      </c>
      <c r="E22" s="3"/>
      <c r="F22" s="4" t="s">
        <v>16</v>
      </c>
      <c r="G22" s="5">
        <v>200</v>
      </c>
      <c r="H22" s="1"/>
      <c r="I22" s="18">
        <f t="shared" si="0"/>
        <v>0</v>
      </c>
    </row>
    <row r="23" spans="1:9" ht="25.5" x14ac:dyDescent="0.25">
      <c r="A23" s="9">
        <v>18</v>
      </c>
      <c r="B23" s="2">
        <v>1000152</v>
      </c>
      <c r="C23" s="3" t="s">
        <v>55</v>
      </c>
      <c r="D23" s="3" t="s">
        <v>84</v>
      </c>
      <c r="E23" s="3" t="s">
        <v>56</v>
      </c>
      <c r="F23" s="4" t="s">
        <v>16</v>
      </c>
      <c r="G23" s="5">
        <v>100</v>
      </c>
      <c r="H23" s="1"/>
      <c r="I23" s="18">
        <f t="shared" si="0"/>
        <v>0</v>
      </c>
    </row>
    <row r="24" spans="1:9" ht="45" customHeight="1" x14ac:dyDescent="0.25">
      <c r="A24" s="9">
        <v>19</v>
      </c>
      <c r="B24" s="2">
        <v>1000225</v>
      </c>
      <c r="C24" s="3" t="s">
        <v>57</v>
      </c>
      <c r="D24" s="3" t="s">
        <v>58</v>
      </c>
      <c r="E24" s="3" t="s">
        <v>59</v>
      </c>
      <c r="F24" s="4" t="s">
        <v>18</v>
      </c>
      <c r="G24" s="5">
        <v>90</v>
      </c>
      <c r="H24" s="1"/>
      <c r="I24" s="18">
        <f t="shared" si="0"/>
        <v>0</v>
      </c>
    </row>
    <row r="25" spans="1:9" ht="51" x14ac:dyDescent="0.25">
      <c r="A25" s="9">
        <v>20</v>
      </c>
      <c r="B25" s="2">
        <v>1000280</v>
      </c>
      <c r="C25" s="3" t="s">
        <v>60</v>
      </c>
      <c r="D25" s="3" t="s">
        <v>61</v>
      </c>
      <c r="E25" s="3"/>
      <c r="F25" s="4" t="s">
        <v>8</v>
      </c>
      <c r="G25" s="5">
        <v>45</v>
      </c>
      <c r="H25" s="1"/>
      <c r="I25" s="18">
        <f t="shared" si="0"/>
        <v>0</v>
      </c>
    </row>
    <row r="26" spans="1:9" ht="25.5" x14ac:dyDescent="0.25">
      <c r="A26" s="9">
        <v>21</v>
      </c>
      <c r="B26" s="2">
        <v>1000281</v>
      </c>
      <c r="C26" s="3" t="s">
        <v>0</v>
      </c>
      <c r="D26" s="3" t="s">
        <v>1</v>
      </c>
      <c r="E26" s="3"/>
      <c r="F26" s="4" t="s">
        <v>7</v>
      </c>
      <c r="G26" s="5">
        <v>1000000</v>
      </c>
      <c r="H26" s="1"/>
      <c r="I26" s="18">
        <f t="shared" si="0"/>
        <v>0</v>
      </c>
    </row>
    <row r="27" spans="1:9" ht="25.5" x14ac:dyDescent="0.25">
      <c r="A27" s="9">
        <v>22</v>
      </c>
      <c r="B27" s="2">
        <v>1000284</v>
      </c>
      <c r="C27" s="3" t="s">
        <v>2</v>
      </c>
      <c r="D27" s="3" t="s">
        <v>3</v>
      </c>
      <c r="E27" s="3"/>
      <c r="F27" s="4" t="s">
        <v>62</v>
      </c>
      <c r="G27" s="5">
        <v>40000</v>
      </c>
      <c r="H27" s="1"/>
      <c r="I27" s="18">
        <f t="shared" si="0"/>
        <v>0</v>
      </c>
    </row>
    <row r="28" spans="1:9" ht="15" x14ac:dyDescent="0.25">
      <c r="A28" s="9">
        <v>23</v>
      </c>
      <c r="B28" s="2">
        <v>1000285</v>
      </c>
      <c r="C28" s="3" t="s">
        <v>63</v>
      </c>
      <c r="D28" s="3" t="s">
        <v>4</v>
      </c>
      <c r="E28" s="3"/>
      <c r="F28" s="4" t="s">
        <v>15</v>
      </c>
      <c r="G28" s="5">
        <v>10</v>
      </c>
      <c r="H28" s="1"/>
      <c r="I28" s="18">
        <f t="shared" si="0"/>
        <v>0</v>
      </c>
    </row>
    <row r="29" spans="1:9" ht="15" x14ac:dyDescent="0.25">
      <c r="A29" s="9">
        <v>24</v>
      </c>
      <c r="B29" s="2">
        <v>1000286</v>
      </c>
      <c r="C29" s="3" t="s">
        <v>64</v>
      </c>
      <c r="D29" s="3" t="s">
        <v>4</v>
      </c>
      <c r="E29" s="3"/>
      <c r="F29" s="4" t="s">
        <v>15</v>
      </c>
      <c r="G29" s="5">
        <v>10</v>
      </c>
      <c r="H29" s="1"/>
      <c r="I29" s="18">
        <f t="shared" si="0"/>
        <v>0</v>
      </c>
    </row>
    <row r="30" spans="1:9" ht="25.5" x14ac:dyDescent="0.25">
      <c r="A30" s="9">
        <v>25</v>
      </c>
      <c r="B30" s="2">
        <v>1000288</v>
      </c>
      <c r="C30" s="3" t="s">
        <v>5</v>
      </c>
      <c r="D30" s="3" t="s">
        <v>6</v>
      </c>
      <c r="E30" s="3" t="s">
        <v>71</v>
      </c>
      <c r="F30" s="4" t="s">
        <v>65</v>
      </c>
      <c r="G30" s="5">
        <v>700</v>
      </c>
      <c r="H30" s="1"/>
      <c r="I30" s="18">
        <f t="shared" si="0"/>
        <v>0</v>
      </c>
    </row>
    <row r="31" spans="1:9" ht="25.5" customHeight="1" x14ac:dyDescent="0.25">
      <c r="A31" s="9">
        <v>26</v>
      </c>
      <c r="B31" s="2">
        <v>1000311</v>
      </c>
      <c r="C31" s="3" t="s">
        <v>66</v>
      </c>
      <c r="D31" s="3" t="s">
        <v>67</v>
      </c>
      <c r="E31" s="3"/>
      <c r="F31" s="4" t="s">
        <v>65</v>
      </c>
      <c r="G31" s="5">
        <v>10</v>
      </c>
      <c r="H31" s="1"/>
      <c r="I31" s="18">
        <f t="shared" si="0"/>
        <v>0</v>
      </c>
    </row>
    <row r="32" spans="1:9" ht="40.5" customHeight="1" x14ac:dyDescent="0.25">
      <c r="A32" s="9">
        <v>27</v>
      </c>
      <c r="B32" s="2">
        <v>1000319</v>
      </c>
      <c r="C32" s="3" t="s">
        <v>68</v>
      </c>
      <c r="D32" s="3" t="s">
        <v>69</v>
      </c>
      <c r="E32" s="3" t="s">
        <v>72</v>
      </c>
      <c r="F32" s="4" t="s">
        <v>16</v>
      </c>
      <c r="G32" s="5">
        <v>120</v>
      </c>
      <c r="H32" s="1"/>
      <c r="I32" s="18">
        <f t="shared" si="0"/>
        <v>0</v>
      </c>
    </row>
    <row r="33" spans="1:9" ht="44.25" customHeight="1" thickBot="1" x14ac:dyDescent="0.3">
      <c r="A33" s="19" t="s">
        <v>77</v>
      </c>
      <c r="B33" s="20"/>
      <c r="C33" s="20"/>
      <c r="D33" s="20"/>
      <c r="E33" s="20"/>
      <c r="F33" s="20"/>
      <c r="G33" s="20"/>
      <c r="H33" s="20"/>
      <c r="I33" s="21">
        <f>SUM(I6:I32)</f>
        <v>0</v>
      </c>
    </row>
    <row r="34" spans="1:9" ht="15" x14ac:dyDescent="0.25"/>
    <row r="35" spans="1:9" ht="15" x14ac:dyDescent="0.25">
      <c r="A35" s="22" t="s">
        <v>78</v>
      </c>
      <c r="B35" s="22"/>
      <c r="C35" s="22"/>
      <c r="D35" s="22"/>
      <c r="E35" s="22"/>
      <c r="F35" s="22"/>
      <c r="G35" s="22"/>
      <c r="H35" s="22"/>
      <c r="I35" s="22"/>
    </row>
    <row r="36" spans="1:9" ht="15" x14ac:dyDescent="0.25">
      <c r="A36" s="22"/>
      <c r="B36" s="22"/>
      <c r="C36" s="23"/>
      <c r="D36" s="23"/>
      <c r="E36" s="23"/>
      <c r="F36" s="24"/>
    </row>
    <row r="37" spans="1:9" ht="15" x14ac:dyDescent="0.25">
      <c r="A37" s="25" t="s">
        <v>79</v>
      </c>
      <c r="B37" s="25"/>
      <c r="C37" s="25"/>
      <c r="D37" s="25"/>
      <c r="E37" s="25"/>
      <c r="F37" s="25"/>
      <c r="G37" s="25"/>
      <c r="H37" s="25"/>
      <c r="I37" s="25"/>
    </row>
    <row r="38" spans="1:9" ht="51.75" customHeight="1" x14ac:dyDescent="0.25">
      <c r="A38" s="26" t="s">
        <v>80</v>
      </c>
      <c r="B38" s="26"/>
      <c r="C38" s="26"/>
      <c r="D38" s="26"/>
      <c r="E38" s="26"/>
      <c r="F38" s="26"/>
      <c r="G38" s="26"/>
      <c r="H38" s="26"/>
      <c r="I38" s="26"/>
    </row>
    <row r="39" spans="1:9" ht="35.25" customHeight="1" x14ac:dyDescent="0.25">
      <c r="A39" s="26" t="s">
        <v>81</v>
      </c>
      <c r="B39" s="26"/>
      <c r="C39" s="26"/>
      <c r="D39" s="26"/>
      <c r="E39" s="26"/>
      <c r="F39" s="26"/>
      <c r="G39" s="26"/>
      <c r="H39" s="26"/>
      <c r="I39" s="26"/>
    </row>
    <row r="40" spans="1:9" ht="36.75" customHeight="1" x14ac:dyDescent="0.25">
      <c r="A40" s="26" t="s">
        <v>17</v>
      </c>
      <c r="B40" s="26"/>
      <c r="C40" s="26"/>
      <c r="D40" s="26"/>
      <c r="E40" s="26"/>
      <c r="F40" s="26"/>
      <c r="G40" s="26"/>
      <c r="H40" s="26"/>
      <c r="I40" s="26"/>
    </row>
    <row r="41" spans="1:9" ht="15" x14ac:dyDescent="0.25">
      <c r="A41" s="27"/>
      <c r="B41" s="27"/>
      <c r="C41" s="28"/>
      <c r="D41" s="28"/>
      <c r="E41" s="28"/>
      <c r="F41" s="29"/>
    </row>
    <row r="42" spans="1:9" ht="15" x14ac:dyDescent="0.25">
      <c r="A42" s="30" t="s">
        <v>82</v>
      </c>
      <c r="B42" s="30"/>
      <c r="C42" s="30"/>
      <c r="D42" s="30"/>
      <c r="E42" s="30"/>
      <c r="F42" s="30"/>
      <c r="G42" s="30"/>
      <c r="H42" s="30"/>
      <c r="I42" s="30"/>
    </row>
    <row r="43" spans="1:9" ht="15" x14ac:dyDescent="0.25">
      <c r="A43" s="31" t="s">
        <v>83</v>
      </c>
      <c r="B43" s="31"/>
      <c r="C43" s="31"/>
      <c r="D43" s="31"/>
      <c r="E43" s="31"/>
      <c r="F43" s="31"/>
      <c r="G43" s="31"/>
      <c r="H43" s="31"/>
      <c r="I43" s="31"/>
    </row>
    <row r="44" spans="1:9" ht="15" x14ac:dyDescent="0.25"/>
    <row r="45" spans="1:9" ht="15" x14ac:dyDescent="0.25"/>
    <row r="46" spans="1:9" ht="15" x14ac:dyDescent="0.25"/>
    <row r="47" spans="1:9" ht="15" x14ac:dyDescent="0.25"/>
    <row r="48" spans="1:9" ht="15" x14ac:dyDescent="0.25"/>
    <row r="49" ht="39.75" customHeight="1" x14ac:dyDescent="0.25"/>
    <row r="51" ht="15" x14ac:dyDescent="0.25"/>
    <row r="54" ht="54.75" customHeight="1" x14ac:dyDescent="0.25"/>
    <row r="56" ht="71.25" customHeight="1" x14ac:dyDescent="0.25"/>
  </sheetData>
  <sheetProtection password="CC6F" sheet="1" objects="1" scenarios="1" selectLockedCells="1"/>
  <autoFilter ref="A5:I49"/>
  <mergeCells count="13">
    <mergeCell ref="A40:I40"/>
    <mergeCell ref="A42:I42"/>
    <mergeCell ref="A43:I43"/>
    <mergeCell ref="B1:I1"/>
    <mergeCell ref="A38:I38"/>
    <mergeCell ref="A39:I39"/>
    <mergeCell ref="A4:I4"/>
    <mergeCell ref="A3:I3"/>
    <mergeCell ref="B2:I2"/>
    <mergeCell ref="A33:H33"/>
    <mergeCell ref="A36:B36"/>
    <mergeCell ref="A35:I35"/>
    <mergeCell ref="A37:I37"/>
  </mergeCells>
  <phoneticPr fontId="0" type="noConversion"/>
  <pageMargins left="0.23622047244094491" right="0.23622047244094491" top="0.15748031496062992" bottom="0.55118110236220474" header="0.31496062992125984" footer="0.31496062992125984"/>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2017-01-17T08:32:39Z</cp:lastPrinted>
  <dcterms:created xsi:type="dcterms:W3CDTF">2006-09-16T00:00:00Z</dcterms:created>
  <dcterms:modified xsi:type="dcterms:W3CDTF">2018-07-02T12:47:00Z</dcterms:modified>
</cp:coreProperties>
</file>