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865" yWindow="-30" windowWidth="5835" windowHeight="12480"/>
  </bookViews>
  <sheets>
    <sheet name="Обособена позиция 1" sheetId="1" r:id="rId1"/>
    <sheet name="Обособена позиция 2" sheetId="3" r:id="rId2"/>
    <sheet name="Обособена позиция 3" sheetId="4" r:id="rId3"/>
    <sheet name="Обособена позиция 4" sheetId="5" r:id="rId4"/>
  </sheets>
  <calcPr calcId="145621"/>
</workbook>
</file>

<file path=xl/calcChain.xml><?xml version="1.0" encoding="utf-8"?>
<calcChain xmlns="http://schemas.openxmlformats.org/spreadsheetml/2006/main">
  <c r="F12" i="5" l="1"/>
  <c r="F10" i="4" l="1"/>
  <c r="F16" i="4"/>
  <c r="I56" i="1" l="1"/>
  <c r="I55" i="1"/>
  <c r="I54" i="1"/>
  <c r="I53" i="1"/>
  <c r="I52" i="1"/>
  <c r="I51" i="1"/>
  <c r="I50" i="1"/>
  <c r="I57" i="1" s="1"/>
  <c r="I49" i="1"/>
  <c r="I48" i="1"/>
  <c r="I47" i="1"/>
  <c r="F14" i="5" l="1"/>
  <c r="F13" i="5"/>
  <c r="F11" i="5"/>
  <c r="F10" i="5"/>
  <c r="F9" i="5"/>
  <c r="F8" i="5"/>
  <c r="F7" i="5"/>
  <c r="F15" i="5" l="1"/>
  <c r="F17" i="4"/>
  <c r="F15" i="4"/>
  <c r="F14" i="4"/>
  <c r="F13" i="4"/>
  <c r="F12" i="4"/>
  <c r="F11" i="4"/>
  <c r="F9" i="4"/>
  <c r="F8" i="4"/>
  <c r="F7" i="4"/>
  <c r="F6" i="4"/>
  <c r="F18" i="4" s="1"/>
  <c r="F22" i="3" l="1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23" i="3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6" i="1"/>
</calcChain>
</file>

<file path=xl/sharedStrings.xml><?xml version="1.0" encoding="utf-8"?>
<sst xmlns="http://schemas.openxmlformats.org/spreadsheetml/2006/main" count="264" uniqueCount="125">
  <si>
    <t>Част</t>
  </si>
  <si>
    <t>Фаза</t>
  </si>
  <si>
    <t>№</t>
  </si>
  <si>
    <t>Описание на строително монтажни работи</t>
  </si>
  <si>
    <t>Мярка</t>
  </si>
  <si>
    <t>Количество</t>
  </si>
  <si>
    <r>
      <t>м</t>
    </r>
    <r>
      <rPr>
        <sz val="11"/>
        <rFont val="Calibri"/>
        <family val="2"/>
        <charset val="204"/>
      </rPr>
      <t>³</t>
    </r>
  </si>
  <si>
    <r>
      <t>м</t>
    </r>
    <r>
      <rPr>
        <sz val="11"/>
        <rFont val="Calibri"/>
        <family val="2"/>
        <charset val="204"/>
      </rPr>
      <t>²</t>
    </r>
  </si>
  <si>
    <t>Изпълнение на механизиран изкоп при земни почви</t>
  </si>
  <si>
    <t>Укрепване на изкоп с полиетиленово фолио против свличане на земни маси</t>
  </si>
  <si>
    <t>ИЗКОПНИ РАБОТИ</t>
  </si>
  <si>
    <t>Доставка и полагане на пясък при дренажна система</t>
  </si>
  <si>
    <t>м'</t>
  </si>
  <si>
    <t>Доставка и полагане на чакъл с фракция 20-40мм</t>
  </si>
  <si>
    <r>
      <t>Доставка и полагане на геотекстил 500г/м</t>
    </r>
    <r>
      <rPr>
        <sz val="11"/>
        <rFont val="Calibri"/>
        <family val="2"/>
        <charset val="204"/>
      </rPr>
      <t>²</t>
    </r>
  </si>
  <si>
    <t>Доставка и полагане на паркинг елементи на тревна фуга</t>
  </si>
  <si>
    <t>Доставка и полагане на тротоарни плочи 30/30см на пясъчно легло 5см, вкл. фугиране с фин пясък</t>
  </si>
  <si>
    <t xml:space="preserve">Ръчно оформяне и изравняване на изкоп </t>
  </si>
  <si>
    <r>
      <t>Товарене и извозване на земни маси (к</t>
    </r>
    <r>
      <rPr>
        <sz val="10"/>
        <rFont val="Calibri"/>
        <family val="2"/>
        <charset val="204"/>
      </rPr>
      <t>р</t>
    </r>
    <r>
      <rPr>
        <sz val="11"/>
        <rFont val="Calibri"/>
        <family val="2"/>
        <charset val="204"/>
      </rPr>
      <t>=1,2</t>
    </r>
    <r>
      <rPr>
        <sz val="10"/>
        <rFont val="Calibri"/>
        <family val="2"/>
        <charset val="204"/>
      </rPr>
      <t>)</t>
    </r>
  </si>
  <si>
    <t>ГЕОДЕЗИЯ</t>
  </si>
  <si>
    <t>КОНСТРУКТИВНА</t>
  </si>
  <si>
    <t>ВИК</t>
  </si>
  <si>
    <t>ПЛОЩАДКОВА КАНАЛИЗАЦИЯ</t>
  </si>
  <si>
    <t>Разваляне на тротоарна настилка</t>
  </si>
  <si>
    <t>Доставка и монтаж на тласкател в изкоп Ф90 PEHD</t>
  </si>
  <si>
    <t>Изпитване на цялата канализационна мрежа съгласно спецификацията</t>
  </si>
  <si>
    <t>Доставка и монтаж на компенсатор</t>
  </si>
  <si>
    <t>бр</t>
  </si>
  <si>
    <t>Доставка и монтаж на СК ф80</t>
  </si>
  <si>
    <t>Доставка и монтаж на ОК ф80</t>
  </si>
  <si>
    <t>Доставка и монтаж на отводнителна решетка с клас на натоварване D400 и дължина 1.50 м</t>
  </si>
  <si>
    <t>Направа на помпена станция</t>
  </si>
  <si>
    <t>Доставка и монтаж на канализационна помпа с Q =10.67 l/s H=6.59 m, в комплект с автокуплонг</t>
  </si>
  <si>
    <t>Доставка и полагане на пясъчна подложка 0,1м под тръба и 0,3 м над теме</t>
  </si>
  <si>
    <t>Направа на машинен изкоп</t>
  </si>
  <si>
    <t>Направа на механизирана обратна засипка</t>
  </si>
  <si>
    <t>Товарене и извозване на излишните земни маси на депо</t>
  </si>
  <si>
    <t>Товарене и извозване на земни маси на временно депо</t>
  </si>
  <si>
    <t>Извозване на разкъртена тротоарна настилка</t>
  </si>
  <si>
    <t>Доставка и полагане на тротоарна настилка от тротоарни плочи 30/30см на пясъчно легло 5см, вкл. фугиране с фин пясък</t>
  </si>
  <si>
    <t>Направа и монтажа на чугунени стъпала</t>
  </si>
  <si>
    <t>Направа и монта на метален капак с размери 1.0/1.0м</t>
  </si>
  <si>
    <t>ДРЕНАЖ</t>
  </si>
  <si>
    <t>Доставка и монтаж на дренажна тръба ф 110 PEHD, SN 8, двуслойна гофрирана</t>
  </si>
  <si>
    <t>Доставка и монтаж на събирателна шахта ПП DN 315, готово изделие</t>
  </si>
  <si>
    <t>ЕЛ</t>
  </si>
  <si>
    <t>Доставка и полагане на нестандартна баластра до 15см</t>
  </si>
  <si>
    <t>ОБРАТЕН НАСИП ПРИ ДРЕНАЖ</t>
  </si>
  <si>
    <t>Доставка и монтаж на табло  /Тпс/</t>
  </si>
  <si>
    <t>Доставка и монтаж на проводник NYY 5х2.5мм2</t>
  </si>
  <si>
    <t>Доставка и монтаж на проводник NYY 5x16мм2</t>
  </si>
  <si>
    <t>Доставка и монтаж на заземител 60/60/6,3, L=1.5м</t>
  </si>
  <si>
    <t>Доставка и монтаж на HDPE тръба Ф40мм</t>
  </si>
  <si>
    <t>Доставка и монтаж на гофрирана тръба Ф23мм или PVC канал</t>
  </si>
  <si>
    <t>Доставка и монтаж на автоматичен предпазител за ГРТ, 3х10А</t>
  </si>
  <si>
    <t>кг</t>
  </si>
  <si>
    <t xml:space="preserve">Доставка и монтаж на кофраж </t>
  </si>
  <si>
    <t>Доставка и полагане на бетон В10</t>
  </si>
  <si>
    <t>Доставка и полагане на бетон В20</t>
  </si>
  <si>
    <t>Доставка и полагане на армировка</t>
  </si>
  <si>
    <t>Ед.цена</t>
  </si>
  <si>
    <t>Стойност</t>
  </si>
  <si>
    <t xml:space="preserve">Направа на механизиран изкоп </t>
  </si>
  <si>
    <t xml:space="preserve">Извозване на земни маси на временно депо </t>
  </si>
  <si>
    <t>Направа на механизиран обратен насип, вкл. уплътняване</t>
  </si>
  <si>
    <t>Доставка и полагане на земни маси, вкл. уплътняване</t>
  </si>
  <si>
    <t>Направа на механизиран изкоп за основи подпорна стена</t>
  </si>
  <si>
    <t>Доставка и полагане на обратен насип зад стената, вкл. уплътняване</t>
  </si>
  <si>
    <t>Доставка и монтаж на кофраж за стени</t>
  </si>
  <si>
    <t>Доставка и полагане на подложен бетон В10</t>
  </si>
  <si>
    <t>Доставка и полагане на бетон В25 за основи и стени</t>
  </si>
  <si>
    <t>Доставка и полагане на арматура</t>
  </si>
  <si>
    <t>Вид дейност</t>
  </si>
  <si>
    <t>М-ка</t>
  </si>
  <si>
    <t xml:space="preserve">К-во </t>
  </si>
  <si>
    <t xml:space="preserve"> Ед.цена в лв. без ДДС</t>
  </si>
  <si>
    <t>Стойност в лв. без ДДС</t>
  </si>
  <si>
    <t>Демонтаж на тенекеджийски работи</t>
  </si>
  <si>
    <t>м2</t>
  </si>
  <si>
    <t>Очукване на външна мазилка</t>
  </si>
  <si>
    <t>Ръчно товарене строителни отпадъци и пръст</t>
  </si>
  <si>
    <t>м3</t>
  </si>
  <si>
    <t>Ръчно пренасяне и сваляне на строителни отпадъци</t>
  </si>
  <si>
    <t>Превоз строителни отпадъци и пръст</t>
  </si>
  <si>
    <t>Доставка и монтаж на щорцове от поцинкована ламарина 0,5мм</t>
  </si>
  <si>
    <t>Доставка и монтаж на обшивка от поцинкована ламарина /дебелина на ламарината 0.5мм./</t>
  </si>
  <si>
    <t>Грундиране на стени с бетонконтакт</t>
  </si>
  <si>
    <t>Направа на тръбно скеле - фасадно рамково</t>
  </si>
  <si>
    <t>Направа на външна гладка вароциментова мазилка. вкючително и материалите</t>
  </si>
  <si>
    <t>Външно боядисване с фасаген - 3 пласта с вкл.грундиране</t>
  </si>
  <si>
    <t>Блажно боядисване по метални повърхности вкл.остъргване на стара боя</t>
  </si>
  <si>
    <t>Полагане на топлоизолация XPS 50 мм. по фасади - на арм.шпакловка без боядисване</t>
  </si>
  <si>
    <t>Полагане на топлоизолация XPS 20 мм. по фасади - на арм. шпакловка без боядисване за обръщане на отвори</t>
  </si>
  <si>
    <t>м</t>
  </si>
  <si>
    <t>Доставка и монтаж на водобранна лайсна</t>
  </si>
  <si>
    <t>Доставка и монтаж на алуминиева подпрозоръчна дъска</t>
  </si>
  <si>
    <t>Демонтаж на стара алуминиева дограма със стъклопакети</t>
  </si>
  <si>
    <t>Демонтаж на олуци и водосточни тръби</t>
  </si>
  <si>
    <t xml:space="preserve">Външно боядисване с фасаген </t>
  </si>
  <si>
    <t>Изработка, доставка и монтаж на алуминиева дограма с прекъснат термомост, цвят бял, остъклена със стъстъклопакет 24 мм бяло/бяло флуатно стъкло</t>
  </si>
  <si>
    <t>Доставка и монтаж на олуци от поцинкована ламарина</t>
  </si>
  <si>
    <t>Демонтаж на стари алуминиеви касети със стъклопакети 28 мм. към тях</t>
  </si>
  <si>
    <t>Изработка, доставка и монтаж на окачена фасада с капачка по вертикала и силиконова фуга по хоризонтала изнесена пред плочите, цвят по RAL, остъклена със стъклопакет 28 мм бяло/бяло флуатно стъкло и бяло/матирано стъкло</t>
  </si>
  <si>
    <t>Изработка, доставка и монтаж на отваряема клапа 80/90 см.</t>
  </si>
  <si>
    <t>Демонтаж и монтаж на стар бонд</t>
  </si>
  <si>
    <t>КОЛИЧЕСТВЕНО-СТОЙНОСТНА СМЕТКА</t>
  </si>
  <si>
    <t>I.</t>
  </si>
  <si>
    <r>
      <t xml:space="preserve">Приложение </t>
    </r>
    <r>
      <rPr>
        <sz val="11"/>
        <color theme="1"/>
        <rFont val="Calibri"/>
        <family val="2"/>
        <charset val="204"/>
      </rPr>
      <t>№13.1 към Предлагана цена</t>
    </r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</si>
  <si>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</si>
  <si>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</si>
  <si>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</si>
  <si>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</si>
  <si>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</si>
  <si>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</si>
  <si>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</si>
  <si>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</si>
  <si>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Обща стойност на КСС в лева ,без ДДС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</si>
  <si>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</si>
  <si>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II.</t>
  </si>
  <si>
    <r>
      <t xml:space="preserve">Приложение </t>
    </r>
    <r>
      <rPr>
        <sz val="11"/>
        <color theme="1"/>
        <rFont val="Calibri"/>
        <family val="2"/>
        <charset val="204"/>
      </rPr>
      <t>№ 13.1 към Предлагана цена</t>
    </r>
  </si>
  <si>
    <r>
      <t xml:space="preserve">за ОБОСОБЕНА ПОЗИЦИЯ </t>
    </r>
    <r>
      <rPr>
        <b/>
        <sz val="11"/>
        <color theme="1"/>
        <rFont val="Calibri"/>
        <family val="2"/>
        <charset val="204"/>
      </rPr>
      <t xml:space="preserve">№ 3: </t>
    </r>
    <r>
      <rPr>
        <sz val="11"/>
        <color theme="1"/>
        <rFont val="Calibri"/>
        <family val="2"/>
        <charset val="204"/>
      </rPr>
      <t>Демонтаж, изработка, доставка и монтаж на алуминиева дограма по фасада запад на административна сграда в гр.Шумен, ул.“Плиска“№ 1</t>
    </r>
  </si>
  <si>
    <r>
      <t xml:space="preserve">за ОБОСОБЕНА ПОЗИЦИЯ </t>
    </r>
    <r>
      <rPr>
        <b/>
        <sz val="11"/>
        <color theme="1"/>
        <rFont val="Calibri"/>
        <family val="2"/>
        <charset val="204"/>
      </rPr>
      <t xml:space="preserve">№ 1: </t>
    </r>
    <r>
      <rPr>
        <sz val="11"/>
        <color theme="1"/>
        <rFont val="Calibri"/>
        <family val="2"/>
        <charset val="204"/>
      </rPr>
      <t>Отводняване на терен и изграждане на подпорна стена в УПИ V-840, кв.132, по плана на 7-ми м.р.(идентично с ПИ 10135.1506.927) в гр. Варна, ул. Девня № 2.</t>
    </r>
  </si>
  <si>
    <r>
      <t xml:space="preserve">за ОБОСОБЕНА ПОЗИЦИЯ </t>
    </r>
    <r>
      <rPr>
        <b/>
        <sz val="11"/>
        <color theme="1"/>
        <rFont val="Calibri"/>
        <family val="2"/>
        <charset val="204"/>
      </rPr>
      <t xml:space="preserve">№ 2: </t>
    </r>
    <r>
      <rPr>
        <sz val="11"/>
        <color theme="1"/>
        <rFont val="Calibri"/>
        <family val="2"/>
        <charset val="204"/>
      </rPr>
      <t>Полагане на топлоизолация XPS 50 мм. по северозападна фасада на сграда подстанция "Юг" в гр.Варна, ул."Девня" № 2</t>
    </r>
  </si>
  <si>
    <r>
      <t xml:space="preserve">за ОБОСОБЕНА ПОЗИЦИЯ </t>
    </r>
    <r>
      <rPr>
        <b/>
        <sz val="11"/>
        <color theme="1"/>
        <rFont val="Calibri"/>
        <family val="2"/>
        <charset val="204"/>
      </rPr>
      <t xml:space="preserve">№4: </t>
    </r>
    <r>
      <rPr>
        <sz val="11"/>
        <color theme="1"/>
        <rFont val="Calibri"/>
        <family val="2"/>
        <charset val="204"/>
      </rPr>
      <t>Демонтаж, изработка, доставка и монтаж на окачена фасада на административна сграда в гр.Силистра, ул.“Велико Търново“ № 56</t>
    </r>
  </si>
  <si>
    <t>Обща стойност словом:.............................................................................лв.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</si>
</sst>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i/>
      <u/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1" fillId="0" borderId="0" xfId="0" applyFont="1" applyProtection="1">
      <protection locked="0"/>
    </xf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2" fontId="16" fillId="9" borderId="14" xfId="0" applyNumberFormat="1" applyFont="1" applyFill="1" applyBorder="1" applyAlignment="1" applyProtection="1">
      <alignment horizontal="right" vertical="justify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5" fillId="9" borderId="12" xfId="0" applyFont="1" applyFill="1" applyBorder="1" applyAlignment="1" applyProtection="1">
      <alignment horizontal="center" vertical="center" wrapText="1"/>
    </xf>
    <xf numFmtId="0" fontId="15" fillId="9" borderId="13" xfId="0" applyFont="1" applyFill="1" applyBorder="1" applyAlignment="1" applyProtection="1">
      <alignment horizontal="left" vertical="center" wrapText="1"/>
    </xf>
    <xf numFmtId="0" fontId="16" fillId="9" borderId="14" xfId="0" applyFont="1" applyFill="1" applyBorder="1" applyAlignment="1" applyProtection="1">
      <alignment horizontal="center" vertical="center" wrapText="1"/>
    </xf>
    <xf numFmtId="2" fontId="16" fillId="9" borderId="14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vertical="top" wrapText="1"/>
    </xf>
    <xf numFmtId="0" fontId="13" fillId="0" borderId="1" xfId="0" applyFont="1" applyFill="1" applyBorder="1" applyAlignment="1" applyProtection="1">
      <alignment horizontal="center" vertical="top" wrapText="1"/>
    </xf>
    <xf numFmtId="2" fontId="1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top" wrapText="1" readingOrder="2"/>
    </xf>
    <xf numFmtId="0" fontId="13" fillId="10" borderId="16" xfId="0" applyFont="1" applyFill="1" applyBorder="1" applyAlignment="1" applyProtection="1">
      <alignment horizontal="left" vertical="center" wrapText="1"/>
    </xf>
    <xf numFmtId="2" fontId="16" fillId="0" borderId="1" xfId="0" applyNumberFormat="1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top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center" vertical="justify"/>
    </xf>
    <xf numFmtId="2" fontId="16" fillId="9" borderId="15" xfId="0" applyNumberFormat="1" applyFont="1" applyFill="1" applyBorder="1" applyAlignment="1" applyProtection="1">
      <alignment horizontal="right" vertical="justify"/>
    </xf>
    <xf numFmtId="2" fontId="16" fillId="0" borderId="6" xfId="0" applyNumberFormat="1" applyFont="1" applyFill="1" applyBorder="1" applyAlignment="1" applyProtection="1">
      <alignment horizontal="right" vertical="center" wrapText="1"/>
    </xf>
    <xf numFmtId="2" fontId="12" fillId="3" borderId="18" xfId="0" applyNumberFormat="1" applyFont="1" applyFill="1" applyBorder="1" applyProtection="1"/>
    <xf numFmtId="0" fontId="0" fillId="0" borderId="0" xfId="0" applyBorder="1" applyAlignment="1" applyProtection="1">
      <alignment horizontal="center"/>
    </xf>
    <xf numFmtId="2" fontId="0" fillId="0" borderId="0" xfId="0" applyNumberFormat="1" applyFont="1" applyBorder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left" vertical="center" wrapText="1"/>
    </xf>
    <xf numFmtId="2" fontId="16" fillId="0" borderId="1" xfId="0" applyNumberFormat="1" applyFont="1" applyFill="1" applyBorder="1" applyAlignment="1" applyProtection="1">
      <alignment horizontal="right" vertical="center" wrapText="1"/>
    </xf>
    <xf numFmtId="0" fontId="13" fillId="10" borderId="1" xfId="0" applyFont="1" applyFill="1" applyBorder="1" applyAlignment="1" applyProtection="1">
      <alignment horizontal="center" vertical="center" wrapText="1"/>
    </xf>
    <xf numFmtId="0" fontId="13" fillId="10" borderId="1" xfId="0" applyFont="1" applyFill="1" applyBorder="1" applyAlignment="1" applyProtection="1">
      <alignment horizontal="left" vertical="center" wrapText="1"/>
    </xf>
    <xf numFmtId="2" fontId="16" fillId="0" borderId="1" xfId="0" applyNumberFormat="1" applyFont="1" applyFill="1" applyBorder="1" applyAlignment="1" applyProtection="1">
      <alignment horizontal="right" vertical="center"/>
    </xf>
    <xf numFmtId="2" fontId="0" fillId="0" borderId="1" xfId="0" applyNumberForma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2" xfId="0" applyNumberFormat="1" applyFont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/>
    </xf>
    <xf numFmtId="2" fontId="2" fillId="0" borderId="1" xfId="0" applyNumberFormat="1" applyFont="1" applyBorder="1" applyProtection="1"/>
    <xf numFmtId="0" fontId="2" fillId="0" borderId="1" xfId="0" applyFont="1" applyFill="1" applyBorder="1" applyAlignment="1" applyProtection="1">
      <alignment wrapText="1"/>
    </xf>
    <xf numFmtId="0" fontId="2" fillId="0" borderId="1" xfId="0" applyFont="1" applyBorder="1" applyAlignment="1" applyProtection="1">
      <alignment horizontal="left" wrapText="1"/>
    </xf>
    <xf numFmtId="0" fontId="5" fillId="2" borderId="1" xfId="0" applyFont="1" applyFill="1" applyBorder="1" applyAlignment="1" applyProtection="1">
      <alignment vertical="top" textRotation="90" wrapText="1"/>
    </xf>
    <xf numFmtId="0" fontId="5" fillId="2" borderId="7" xfId="0" applyFont="1" applyFill="1" applyBorder="1" applyAlignment="1" applyProtection="1">
      <alignment vertical="top" textRotation="90" wrapText="1"/>
    </xf>
    <xf numFmtId="0" fontId="0" fillId="0" borderId="7" xfId="0" applyBorder="1" applyAlignment="1" applyProtection="1">
      <alignment horizontal="center"/>
    </xf>
    <xf numFmtId="0" fontId="2" fillId="0" borderId="7" xfId="0" applyFont="1" applyBorder="1" applyAlignment="1" applyProtection="1">
      <alignment wrapText="1"/>
    </xf>
    <xf numFmtId="0" fontId="2" fillId="0" borderId="7" xfId="0" applyFont="1" applyBorder="1" applyAlignment="1" applyProtection="1">
      <alignment horizontal="center" vertical="center"/>
    </xf>
    <xf numFmtId="2" fontId="2" fillId="0" borderId="7" xfId="0" applyNumberFormat="1" applyFont="1" applyBorder="1" applyProtection="1"/>
    <xf numFmtId="0" fontId="9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wrapText="1"/>
    </xf>
    <xf numFmtId="0" fontId="9" fillId="0" borderId="1" xfId="0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left" wrapText="1"/>
    </xf>
    <xf numFmtId="2" fontId="0" fillId="8" borderId="6" xfId="0" applyNumberFormat="1" applyFill="1" applyBorder="1" applyProtection="1"/>
    <xf numFmtId="0" fontId="1" fillId="2" borderId="5" xfId="0" applyFont="1" applyFill="1" applyBorder="1" applyAlignment="1" applyProtection="1">
      <alignment horizontal="center" vertical="center" wrapText="1"/>
    </xf>
    <xf numFmtId="2" fontId="0" fillId="0" borderId="6" xfId="0" applyNumberFormat="1" applyBorder="1" applyProtection="1"/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justify"/>
    </xf>
    <xf numFmtId="0" fontId="11" fillId="3" borderId="5" xfId="0" applyFont="1" applyFill="1" applyBorder="1" applyAlignment="1" applyProtection="1">
      <alignment horizontal="center" vertical="justify"/>
    </xf>
    <xf numFmtId="0" fontId="13" fillId="10" borderId="17" xfId="0" applyFont="1" applyFill="1" applyBorder="1" applyAlignment="1" applyProtection="1">
      <alignment horizontal="left" vertical="center" wrapText="1"/>
    </xf>
    <xf numFmtId="2" fontId="16" fillId="0" borderId="7" xfId="0" applyNumberFormat="1" applyFont="1" applyFill="1" applyBorder="1" applyAlignment="1" applyProtection="1">
      <alignment horizontal="right" vertical="center"/>
    </xf>
    <xf numFmtId="0" fontId="18" fillId="3" borderId="4" xfId="0" applyFont="1" applyFill="1" applyBorder="1" applyAlignment="1" applyProtection="1">
      <alignment horizontal="center" vertical="justify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23" fillId="0" borderId="0" xfId="0" applyFont="1" applyAlignment="1" applyProtection="1"/>
    <xf numFmtId="0" fontId="0" fillId="0" borderId="20" xfId="0" applyBorder="1" applyAlignment="1" applyProtection="1">
      <alignment horizontal="center" vertical="center"/>
    </xf>
    <xf numFmtId="0" fontId="7" fillId="8" borderId="21" xfId="0" applyFont="1" applyFill="1" applyBorder="1" applyAlignment="1" applyProtection="1">
      <alignment horizontal="right"/>
    </xf>
    <xf numFmtId="0" fontId="7" fillId="8" borderId="22" xfId="0" applyFont="1" applyFill="1" applyBorder="1" applyAlignment="1" applyProtection="1">
      <alignment horizontal="right"/>
    </xf>
    <xf numFmtId="0" fontId="7" fillId="8" borderId="13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 wrapText="1"/>
    </xf>
    <xf numFmtId="0" fontId="0" fillId="0" borderId="0" xfId="0" applyAlignment="1" applyProtection="1">
      <alignment horizontal="right"/>
    </xf>
    <xf numFmtId="0" fontId="1" fillId="2" borderId="16" xfId="0" applyFont="1" applyFill="1" applyBorder="1" applyAlignment="1" applyProtection="1">
      <alignment horizontal="center" vertical="top" textRotation="9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7" fillId="5" borderId="16" xfId="0" applyFont="1" applyFill="1" applyBorder="1" applyAlignment="1" applyProtection="1">
      <alignment horizontal="center" vertical="top" textRotation="90"/>
    </xf>
    <xf numFmtId="0" fontId="8" fillId="6" borderId="1" xfId="0" applyFont="1" applyFill="1" applyBorder="1" applyAlignment="1" applyProtection="1">
      <alignment horizontal="center" vertical="top" textRotation="90" wrapText="1"/>
    </xf>
    <xf numFmtId="0" fontId="23" fillId="0" borderId="0" xfId="0" applyFont="1" applyAlignment="1" applyProtection="1">
      <alignment horizontal="left"/>
    </xf>
    <xf numFmtId="0" fontId="0" fillId="0" borderId="0" xfId="0" applyFill="1" applyAlignment="1" applyProtection="1">
      <alignment horizontal="left" wrapText="1"/>
    </xf>
    <xf numFmtId="0" fontId="7" fillId="7" borderId="16" xfId="0" applyFont="1" applyFill="1" applyBorder="1" applyAlignment="1" applyProtection="1">
      <alignment horizontal="center" vertical="top" textRotation="90" wrapText="1"/>
    </xf>
    <xf numFmtId="0" fontId="10" fillId="8" borderId="1" xfId="0" applyFont="1" applyFill="1" applyBorder="1" applyAlignment="1" applyProtection="1">
      <alignment horizontal="center" vertical="top" textRotation="90" wrapText="1"/>
    </xf>
    <xf numFmtId="0" fontId="0" fillId="0" borderId="7" xfId="0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top" textRotation="90" wrapText="1"/>
    </xf>
    <xf numFmtId="0" fontId="1" fillId="4" borderId="16" xfId="0" applyFont="1" applyFill="1" applyBorder="1" applyAlignment="1" applyProtection="1">
      <alignment horizontal="center" vertical="top" textRotation="90"/>
    </xf>
    <xf numFmtId="0" fontId="1" fillId="4" borderId="17" xfId="0" applyFont="1" applyFill="1" applyBorder="1" applyAlignment="1" applyProtection="1">
      <alignment horizontal="center" vertical="top" textRotation="90"/>
    </xf>
    <xf numFmtId="0" fontId="5" fillId="3" borderId="1" xfId="0" applyFont="1" applyFill="1" applyBorder="1" applyAlignment="1" applyProtection="1">
      <alignment horizontal="center" vertical="top" textRotation="90" wrapText="1"/>
    </xf>
    <xf numFmtId="0" fontId="4" fillId="3" borderId="1" xfId="0" applyFont="1" applyFill="1" applyBorder="1" applyAlignment="1" applyProtection="1">
      <alignment horizontal="center" vertical="top" textRotation="90" wrapText="1"/>
    </xf>
    <xf numFmtId="0" fontId="1" fillId="4" borderId="16" xfId="0" applyFont="1" applyFill="1" applyBorder="1" applyAlignment="1" applyProtection="1">
      <alignment horizontal="center" vertical="top" textRotation="90" wrapText="1"/>
    </xf>
    <xf numFmtId="0" fontId="12" fillId="3" borderId="9" xfId="0" applyFont="1" applyFill="1" applyBorder="1" applyAlignment="1" applyProtection="1">
      <alignment horizontal="right"/>
    </xf>
    <xf numFmtId="0" fontId="12" fillId="3" borderId="10" xfId="0" applyFont="1" applyFill="1" applyBorder="1" applyAlignment="1" applyProtection="1">
      <alignment horizontal="right"/>
    </xf>
    <xf numFmtId="0" fontId="12" fillId="3" borderId="11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4</xdr:row>
      <xdr:rowOff>0</xdr:rowOff>
    </xdr:from>
    <xdr:to>
      <xdr:col>6</xdr:col>
      <xdr:colOff>0</xdr:colOff>
      <xdr:row>4</xdr:row>
      <xdr:rowOff>0</xdr:rowOff>
    </xdr:to>
    <xdr:pic>
      <xdr:nvPicPr>
        <xdr:cNvPr id="2" name="Picture 5" descr="Scan101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19050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4</xdr:row>
      <xdr:rowOff>0</xdr:rowOff>
    </xdr:from>
    <xdr:to>
      <xdr:col>6</xdr:col>
      <xdr:colOff>0</xdr:colOff>
      <xdr:row>4</xdr:row>
      <xdr:rowOff>0</xdr:rowOff>
    </xdr:to>
    <xdr:pic>
      <xdr:nvPicPr>
        <xdr:cNvPr id="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9050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2" name="Picture 5" descr="Scan101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905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905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1</xdr:row>
      <xdr:rowOff>0</xdr:rowOff>
    </xdr:from>
    <xdr:to>
      <xdr:col>6</xdr:col>
      <xdr:colOff>0</xdr:colOff>
      <xdr:row>1</xdr:row>
      <xdr:rowOff>0</xdr:rowOff>
    </xdr:to>
    <xdr:pic>
      <xdr:nvPicPr>
        <xdr:cNvPr id="2" name="Picture 5" descr="Scan101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8100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1</xdr:row>
      <xdr:rowOff>0</xdr:rowOff>
    </xdr:from>
    <xdr:to>
      <xdr:col>6</xdr:col>
      <xdr:colOff>0</xdr:colOff>
      <xdr:row>1</xdr:row>
      <xdr:rowOff>0</xdr:rowOff>
    </xdr:to>
    <xdr:pic>
      <xdr:nvPicPr>
        <xdr:cNvPr id="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381000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4" name="Picture 5" descr="Scan101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905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352425</xdr:colOff>
      <xdr:row>0</xdr:row>
      <xdr:rowOff>0</xdr:rowOff>
    </xdr:from>
    <xdr:to>
      <xdr:col>6</xdr:col>
      <xdr:colOff>0</xdr:colOff>
      <xdr:row>0</xdr:row>
      <xdr:rowOff>0</xdr:rowOff>
    </xdr:to>
    <xdr:pic>
      <xdr:nvPicPr>
        <xdr:cNvPr id="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905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topLeftCell="A41" zoomScaleNormal="100" zoomScaleSheetLayoutView="100" workbookViewId="0">
      <selection activeCell="H51" sqref="H51"/>
    </sheetView>
  </sheetViews>
  <sheetFormatPr defaultRowHeight="15" x14ac:dyDescent="0.25"/>
  <cols>
    <col min="1" max="1" width="2.7109375" style="3" bestFit="1" customWidth="1"/>
    <col min="2" max="2" width="4.7109375" style="3" customWidth="1"/>
    <col min="3" max="3" width="5.85546875" style="3" customWidth="1"/>
    <col min="4" max="4" width="3.85546875" style="3" customWidth="1"/>
    <col min="5" max="5" width="44.140625" style="49" customWidth="1"/>
    <col min="6" max="6" width="6.7109375" style="50" customWidth="1"/>
    <col min="7" max="7" width="9.140625" style="51" customWidth="1"/>
    <col min="8" max="8" width="8.42578125" style="3" customWidth="1"/>
    <col min="9" max="9" width="9" style="3" customWidth="1"/>
    <col min="10" max="16384" width="9.140625" style="3"/>
  </cols>
  <sheetData>
    <row r="1" spans="1:9" x14ac:dyDescent="0.25">
      <c r="A1" s="2"/>
      <c r="B1" s="2"/>
      <c r="C1" s="2"/>
      <c r="D1" s="2"/>
      <c r="E1" s="92" t="s">
        <v>119</v>
      </c>
      <c r="F1" s="92"/>
      <c r="G1" s="92"/>
      <c r="H1" s="92"/>
      <c r="I1" s="9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95" t="s">
        <v>105</v>
      </c>
      <c r="B3" s="95"/>
      <c r="C3" s="95"/>
      <c r="D3" s="95"/>
      <c r="E3" s="95"/>
      <c r="F3" s="95"/>
      <c r="G3" s="95"/>
      <c r="H3" s="95"/>
      <c r="I3" s="95"/>
    </row>
    <row r="4" spans="1:9" ht="30.75" customHeight="1" thickBot="1" x14ac:dyDescent="0.3">
      <c r="A4" s="94" t="s">
        <v>121</v>
      </c>
      <c r="B4" s="94"/>
      <c r="C4" s="94"/>
      <c r="D4" s="94"/>
      <c r="E4" s="94"/>
      <c r="F4" s="94"/>
      <c r="G4" s="94"/>
      <c r="H4" s="94"/>
      <c r="I4" s="94"/>
    </row>
    <row r="5" spans="1:9" ht="30" x14ac:dyDescent="0.25">
      <c r="A5" s="102" t="s">
        <v>106</v>
      </c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4" t="s">
        <v>5</v>
      </c>
      <c r="H5" s="53" t="s">
        <v>60</v>
      </c>
      <c r="I5" s="75" t="s">
        <v>61</v>
      </c>
    </row>
    <row r="6" spans="1:9" ht="30" x14ac:dyDescent="0.25">
      <c r="A6" s="87"/>
      <c r="B6" s="93" t="s">
        <v>19</v>
      </c>
      <c r="C6" s="106" t="s">
        <v>10</v>
      </c>
      <c r="D6" s="55">
        <v>1</v>
      </c>
      <c r="E6" s="56" t="s">
        <v>8</v>
      </c>
      <c r="F6" s="57" t="s">
        <v>6</v>
      </c>
      <c r="G6" s="58">
        <v>90</v>
      </c>
      <c r="H6" s="48">
        <v>0</v>
      </c>
      <c r="I6" s="76">
        <f>G6*H6</f>
        <v>0</v>
      </c>
    </row>
    <row r="7" spans="1:9" x14ac:dyDescent="0.25">
      <c r="A7" s="87"/>
      <c r="B7" s="93"/>
      <c r="C7" s="107"/>
      <c r="D7" s="59">
        <v>2</v>
      </c>
      <c r="E7" s="56" t="s">
        <v>17</v>
      </c>
      <c r="F7" s="57" t="s">
        <v>6</v>
      </c>
      <c r="G7" s="58">
        <v>2</v>
      </c>
      <c r="H7" s="48">
        <v>0</v>
      </c>
      <c r="I7" s="76">
        <f t="shared" ref="I7:I46" si="0">G7*H7</f>
        <v>0</v>
      </c>
    </row>
    <row r="8" spans="1:9" x14ac:dyDescent="0.25">
      <c r="A8" s="87"/>
      <c r="B8" s="93"/>
      <c r="C8" s="107"/>
      <c r="D8" s="55">
        <v>3</v>
      </c>
      <c r="E8" s="56" t="s">
        <v>18</v>
      </c>
      <c r="F8" s="57" t="s">
        <v>6</v>
      </c>
      <c r="G8" s="58">
        <v>110.4</v>
      </c>
      <c r="H8" s="48">
        <v>0</v>
      </c>
      <c r="I8" s="76">
        <f t="shared" si="0"/>
        <v>0</v>
      </c>
    </row>
    <row r="9" spans="1:9" ht="30" x14ac:dyDescent="0.25">
      <c r="A9" s="87"/>
      <c r="B9" s="93"/>
      <c r="C9" s="107"/>
      <c r="D9" s="59">
        <v>4</v>
      </c>
      <c r="E9" s="56" t="s">
        <v>9</v>
      </c>
      <c r="F9" s="57" t="s">
        <v>7</v>
      </c>
      <c r="G9" s="58">
        <v>125</v>
      </c>
      <c r="H9" s="48">
        <v>0</v>
      </c>
      <c r="I9" s="76">
        <f t="shared" si="0"/>
        <v>0</v>
      </c>
    </row>
    <row r="10" spans="1:9" ht="30" x14ac:dyDescent="0.25">
      <c r="A10" s="87"/>
      <c r="B10" s="93"/>
      <c r="C10" s="103" t="s">
        <v>47</v>
      </c>
      <c r="D10" s="55">
        <v>5</v>
      </c>
      <c r="E10" s="56" t="s">
        <v>11</v>
      </c>
      <c r="F10" s="57" t="s">
        <v>6</v>
      </c>
      <c r="G10" s="60">
        <v>37.5</v>
      </c>
      <c r="H10" s="48">
        <v>0</v>
      </c>
      <c r="I10" s="76">
        <f t="shared" si="0"/>
        <v>0</v>
      </c>
    </row>
    <row r="11" spans="1:9" ht="30" x14ac:dyDescent="0.25">
      <c r="A11" s="87"/>
      <c r="B11" s="93"/>
      <c r="C11" s="103"/>
      <c r="D11" s="59">
        <v>6</v>
      </c>
      <c r="E11" s="61" t="s">
        <v>13</v>
      </c>
      <c r="F11" s="57" t="s">
        <v>6</v>
      </c>
      <c r="G11" s="60">
        <v>22.5</v>
      </c>
      <c r="H11" s="48">
        <v>0</v>
      </c>
      <c r="I11" s="76">
        <f t="shared" si="0"/>
        <v>0</v>
      </c>
    </row>
    <row r="12" spans="1:9" x14ac:dyDescent="0.25">
      <c r="A12" s="87"/>
      <c r="B12" s="93"/>
      <c r="C12" s="103"/>
      <c r="D12" s="55">
        <v>7</v>
      </c>
      <c r="E12" s="61" t="s">
        <v>14</v>
      </c>
      <c r="F12" s="57" t="s">
        <v>7</v>
      </c>
      <c r="G12" s="60">
        <v>125</v>
      </c>
      <c r="H12" s="48">
        <v>0</v>
      </c>
      <c r="I12" s="76">
        <f t="shared" si="0"/>
        <v>0</v>
      </c>
    </row>
    <row r="13" spans="1:9" ht="30" x14ac:dyDescent="0.25">
      <c r="A13" s="87"/>
      <c r="B13" s="93"/>
      <c r="C13" s="103"/>
      <c r="D13" s="59">
        <v>8</v>
      </c>
      <c r="E13" s="61" t="s">
        <v>46</v>
      </c>
      <c r="F13" s="57" t="s">
        <v>6</v>
      </c>
      <c r="G13" s="60">
        <v>32.5</v>
      </c>
      <c r="H13" s="48">
        <v>0</v>
      </c>
      <c r="I13" s="76">
        <f t="shared" si="0"/>
        <v>0</v>
      </c>
    </row>
    <row r="14" spans="1:9" ht="45" x14ac:dyDescent="0.25">
      <c r="A14" s="87"/>
      <c r="B14" s="93"/>
      <c r="C14" s="103"/>
      <c r="D14" s="55">
        <v>9</v>
      </c>
      <c r="E14" s="56" t="s">
        <v>16</v>
      </c>
      <c r="F14" s="57" t="s">
        <v>7</v>
      </c>
      <c r="G14" s="58">
        <v>40</v>
      </c>
      <c r="H14" s="48">
        <v>0</v>
      </c>
      <c r="I14" s="76">
        <f t="shared" si="0"/>
        <v>0</v>
      </c>
    </row>
    <row r="15" spans="1:9" ht="30" x14ac:dyDescent="0.25">
      <c r="A15" s="87"/>
      <c r="B15" s="93"/>
      <c r="C15" s="103"/>
      <c r="D15" s="59">
        <v>10</v>
      </c>
      <c r="E15" s="56" t="s">
        <v>15</v>
      </c>
      <c r="F15" s="57" t="s">
        <v>7</v>
      </c>
      <c r="G15" s="58">
        <v>255</v>
      </c>
      <c r="H15" s="48">
        <v>0</v>
      </c>
      <c r="I15" s="76">
        <f t="shared" si="0"/>
        <v>0</v>
      </c>
    </row>
    <row r="16" spans="1:9" x14ac:dyDescent="0.25">
      <c r="A16" s="87"/>
      <c r="B16" s="108" t="s">
        <v>20</v>
      </c>
      <c r="C16" s="107"/>
      <c r="D16" s="55">
        <v>11</v>
      </c>
      <c r="E16" s="62" t="s">
        <v>56</v>
      </c>
      <c r="F16" s="57" t="s">
        <v>7</v>
      </c>
      <c r="G16" s="58">
        <v>45</v>
      </c>
      <c r="H16" s="48">
        <v>0</v>
      </c>
      <c r="I16" s="76">
        <f t="shared" si="0"/>
        <v>0</v>
      </c>
    </row>
    <row r="17" spans="1:9" x14ac:dyDescent="0.25">
      <c r="A17" s="87"/>
      <c r="B17" s="108"/>
      <c r="C17" s="107"/>
      <c r="D17" s="59">
        <v>12</v>
      </c>
      <c r="E17" s="62" t="s">
        <v>57</v>
      </c>
      <c r="F17" s="57" t="s">
        <v>6</v>
      </c>
      <c r="G17" s="58">
        <v>0.5</v>
      </c>
      <c r="H17" s="48">
        <v>0</v>
      </c>
      <c r="I17" s="76">
        <f t="shared" si="0"/>
        <v>0</v>
      </c>
    </row>
    <row r="18" spans="1:9" x14ac:dyDescent="0.25">
      <c r="A18" s="87"/>
      <c r="B18" s="108"/>
      <c r="C18" s="107"/>
      <c r="D18" s="55">
        <v>13</v>
      </c>
      <c r="E18" s="62" t="s">
        <v>58</v>
      </c>
      <c r="F18" s="57" t="s">
        <v>6</v>
      </c>
      <c r="G18" s="58">
        <v>5.5</v>
      </c>
      <c r="H18" s="48">
        <v>0</v>
      </c>
      <c r="I18" s="76">
        <f t="shared" si="0"/>
        <v>0</v>
      </c>
    </row>
    <row r="19" spans="1:9" x14ac:dyDescent="0.25">
      <c r="A19" s="87"/>
      <c r="B19" s="108"/>
      <c r="C19" s="107"/>
      <c r="D19" s="59">
        <v>14</v>
      </c>
      <c r="E19" s="62" t="s">
        <v>59</v>
      </c>
      <c r="F19" s="57" t="s">
        <v>55</v>
      </c>
      <c r="G19" s="58">
        <v>700</v>
      </c>
      <c r="H19" s="48">
        <v>0</v>
      </c>
      <c r="I19" s="76">
        <f t="shared" si="0"/>
        <v>0</v>
      </c>
    </row>
    <row r="20" spans="1:9" ht="15" customHeight="1" x14ac:dyDescent="0.25">
      <c r="A20" s="87"/>
      <c r="B20" s="93" t="s">
        <v>21</v>
      </c>
      <c r="C20" s="103" t="s">
        <v>22</v>
      </c>
      <c r="D20" s="55">
        <v>15</v>
      </c>
      <c r="E20" s="56" t="s">
        <v>34</v>
      </c>
      <c r="F20" s="57" t="s">
        <v>6</v>
      </c>
      <c r="G20" s="60">
        <v>16.8</v>
      </c>
      <c r="H20" s="48">
        <v>0</v>
      </c>
      <c r="I20" s="76">
        <f t="shared" si="0"/>
        <v>0</v>
      </c>
    </row>
    <row r="21" spans="1:9" ht="30" x14ac:dyDescent="0.25">
      <c r="A21" s="87"/>
      <c r="B21" s="93"/>
      <c r="C21" s="103"/>
      <c r="D21" s="59">
        <v>16</v>
      </c>
      <c r="E21" s="56" t="s">
        <v>37</v>
      </c>
      <c r="F21" s="57" t="s">
        <v>6</v>
      </c>
      <c r="G21" s="60">
        <v>16.8</v>
      </c>
      <c r="H21" s="48">
        <v>0</v>
      </c>
      <c r="I21" s="76">
        <f t="shared" si="0"/>
        <v>0</v>
      </c>
    </row>
    <row r="22" spans="1:9" ht="30" x14ac:dyDescent="0.25">
      <c r="A22" s="87"/>
      <c r="B22" s="93"/>
      <c r="C22" s="103"/>
      <c r="D22" s="55">
        <v>17</v>
      </c>
      <c r="E22" s="56" t="s">
        <v>33</v>
      </c>
      <c r="F22" s="57" t="s">
        <v>6</v>
      </c>
      <c r="G22" s="60">
        <v>7</v>
      </c>
      <c r="H22" s="48">
        <v>0</v>
      </c>
      <c r="I22" s="76">
        <f t="shared" si="0"/>
        <v>0</v>
      </c>
    </row>
    <row r="23" spans="1:9" x14ac:dyDescent="0.25">
      <c r="A23" s="87"/>
      <c r="B23" s="93"/>
      <c r="C23" s="103"/>
      <c r="D23" s="59">
        <v>18</v>
      </c>
      <c r="E23" s="56" t="s">
        <v>35</v>
      </c>
      <c r="F23" s="57" t="s">
        <v>6</v>
      </c>
      <c r="G23" s="60">
        <v>9.8000000000000007</v>
      </c>
      <c r="H23" s="48">
        <v>0</v>
      </c>
      <c r="I23" s="76">
        <f t="shared" si="0"/>
        <v>0</v>
      </c>
    </row>
    <row r="24" spans="1:9" ht="30" x14ac:dyDescent="0.25">
      <c r="A24" s="87"/>
      <c r="B24" s="93"/>
      <c r="C24" s="103"/>
      <c r="D24" s="55">
        <v>19</v>
      </c>
      <c r="E24" s="56" t="s">
        <v>36</v>
      </c>
      <c r="F24" s="57" t="s">
        <v>6</v>
      </c>
      <c r="G24" s="60">
        <v>7</v>
      </c>
      <c r="H24" s="48">
        <v>0</v>
      </c>
      <c r="I24" s="76">
        <f t="shared" si="0"/>
        <v>0</v>
      </c>
    </row>
    <row r="25" spans="1:9" x14ac:dyDescent="0.25">
      <c r="A25" s="87"/>
      <c r="B25" s="93"/>
      <c r="C25" s="103"/>
      <c r="D25" s="59">
        <v>20</v>
      </c>
      <c r="E25" s="56" t="s">
        <v>23</v>
      </c>
      <c r="F25" s="57" t="s">
        <v>7</v>
      </c>
      <c r="G25" s="60">
        <v>13</v>
      </c>
      <c r="H25" s="48">
        <v>0</v>
      </c>
      <c r="I25" s="76">
        <f t="shared" si="0"/>
        <v>0</v>
      </c>
    </row>
    <row r="26" spans="1:9" x14ac:dyDescent="0.25">
      <c r="A26" s="87"/>
      <c r="B26" s="93"/>
      <c r="C26" s="103"/>
      <c r="D26" s="55">
        <v>21</v>
      </c>
      <c r="E26" s="56" t="s">
        <v>38</v>
      </c>
      <c r="F26" s="57" t="s">
        <v>6</v>
      </c>
      <c r="G26" s="60">
        <v>0.65</v>
      </c>
      <c r="H26" s="48">
        <v>0</v>
      </c>
      <c r="I26" s="76">
        <f t="shared" si="0"/>
        <v>0</v>
      </c>
    </row>
    <row r="27" spans="1:9" ht="30" customHeight="1" x14ac:dyDescent="0.25">
      <c r="A27" s="87"/>
      <c r="B27" s="93"/>
      <c r="C27" s="103"/>
      <c r="D27" s="59">
        <v>22</v>
      </c>
      <c r="E27" s="56" t="s">
        <v>39</v>
      </c>
      <c r="F27" s="57" t="s">
        <v>7</v>
      </c>
      <c r="G27" s="60">
        <v>13</v>
      </c>
      <c r="H27" s="48">
        <v>0</v>
      </c>
      <c r="I27" s="76">
        <f t="shared" si="0"/>
        <v>0</v>
      </c>
    </row>
    <row r="28" spans="1:9" ht="30" x14ac:dyDescent="0.25">
      <c r="A28" s="87"/>
      <c r="B28" s="93"/>
      <c r="C28" s="103"/>
      <c r="D28" s="55">
        <v>23</v>
      </c>
      <c r="E28" s="56" t="s">
        <v>24</v>
      </c>
      <c r="F28" s="57" t="s">
        <v>12</v>
      </c>
      <c r="G28" s="60">
        <v>22</v>
      </c>
      <c r="H28" s="48">
        <v>0</v>
      </c>
      <c r="I28" s="76">
        <f t="shared" si="0"/>
        <v>0</v>
      </c>
    </row>
    <row r="29" spans="1:9" ht="30" x14ac:dyDescent="0.25">
      <c r="A29" s="87"/>
      <c r="B29" s="93"/>
      <c r="C29" s="103"/>
      <c r="D29" s="59">
        <v>24</v>
      </c>
      <c r="E29" s="56" t="s">
        <v>25</v>
      </c>
      <c r="F29" s="57" t="s">
        <v>12</v>
      </c>
      <c r="G29" s="60">
        <v>22</v>
      </c>
      <c r="H29" s="48">
        <v>0</v>
      </c>
      <c r="I29" s="76">
        <f t="shared" si="0"/>
        <v>0</v>
      </c>
    </row>
    <row r="30" spans="1:9" x14ac:dyDescent="0.25">
      <c r="A30" s="87"/>
      <c r="B30" s="93"/>
      <c r="C30" s="103"/>
      <c r="D30" s="55">
        <v>25</v>
      </c>
      <c r="E30" s="56" t="s">
        <v>26</v>
      </c>
      <c r="F30" s="57" t="s">
        <v>27</v>
      </c>
      <c r="G30" s="60">
        <v>1</v>
      </c>
      <c r="H30" s="48">
        <v>0</v>
      </c>
      <c r="I30" s="76">
        <f t="shared" si="0"/>
        <v>0</v>
      </c>
    </row>
    <row r="31" spans="1:9" x14ac:dyDescent="0.25">
      <c r="A31" s="87"/>
      <c r="B31" s="93"/>
      <c r="C31" s="103"/>
      <c r="D31" s="59">
        <v>26</v>
      </c>
      <c r="E31" s="56" t="s">
        <v>28</v>
      </c>
      <c r="F31" s="57" t="s">
        <v>27</v>
      </c>
      <c r="G31" s="60">
        <v>1</v>
      </c>
      <c r="H31" s="48">
        <v>0</v>
      </c>
      <c r="I31" s="76">
        <f t="shared" si="0"/>
        <v>0</v>
      </c>
    </row>
    <row r="32" spans="1:9" x14ac:dyDescent="0.25">
      <c r="A32" s="87"/>
      <c r="B32" s="93"/>
      <c r="C32" s="103"/>
      <c r="D32" s="55">
        <v>27</v>
      </c>
      <c r="E32" s="56" t="s">
        <v>29</v>
      </c>
      <c r="F32" s="57" t="s">
        <v>27</v>
      </c>
      <c r="G32" s="60">
        <v>1</v>
      </c>
      <c r="H32" s="48">
        <v>0</v>
      </c>
      <c r="I32" s="76">
        <f t="shared" si="0"/>
        <v>0</v>
      </c>
    </row>
    <row r="33" spans="1:9" ht="30" x14ac:dyDescent="0.25">
      <c r="A33" s="87"/>
      <c r="B33" s="93"/>
      <c r="C33" s="103"/>
      <c r="D33" s="59">
        <v>28</v>
      </c>
      <c r="E33" s="56" t="s">
        <v>30</v>
      </c>
      <c r="F33" s="57" t="s">
        <v>27</v>
      </c>
      <c r="G33" s="60">
        <v>1</v>
      </c>
      <c r="H33" s="48">
        <v>0</v>
      </c>
      <c r="I33" s="76">
        <f t="shared" si="0"/>
        <v>0</v>
      </c>
    </row>
    <row r="34" spans="1:9" x14ac:dyDescent="0.25">
      <c r="A34" s="87"/>
      <c r="B34" s="93"/>
      <c r="C34" s="103"/>
      <c r="D34" s="55">
        <v>29</v>
      </c>
      <c r="E34" s="56" t="s">
        <v>31</v>
      </c>
      <c r="F34" s="57" t="s">
        <v>27</v>
      </c>
      <c r="G34" s="60">
        <v>1</v>
      </c>
      <c r="H34" s="48">
        <v>0</v>
      </c>
      <c r="I34" s="76">
        <f t="shared" si="0"/>
        <v>0</v>
      </c>
    </row>
    <row r="35" spans="1:9" x14ac:dyDescent="0.25">
      <c r="A35" s="87"/>
      <c r="B35" s="93"/>
      <c r="C35" s="103"/>
      <c r="D35" s="59">
        <v>30</v>
      </c>
      <c r="E35" s="56" t="s">
        <v>40</v>
      </c>
      <c r="F35" s="57" t="s">
        <v>27</v>
      </c>
      <c r="G35" s="60">
        <v>3</v>
      </c>
      <c r="H35" s="48">
        <v>0</v>
      </c>
      <c r="I35" s="76">
        <f t="shared" si="0"/>
        <v>0</v>
      </c>
    </row>
    <row r="36" spans="1:9" ht="30" x14ac:dyDescent="0.25">
      <c r="A36" s="87"/>
      <c r="B36" s="93"/>
      <c r="C36" s="103"/>
      <c r="D36" s="55">
        <v>31</v>
      </c>
      <c r="E36" s="56" t="s">
        <v>41</v>
      </c>
      <c r="F36" s="57" t="s">
        <v>27</v>
      </c>
      <c r="G36" s="60">
        <v>2</v>
      </c>
      <c r="H36" s="48">
        <v>0</v>
      </c>
      <c r="I36" s="76">
        <f t="shared" si="0"/>
        <v>0</v>
      </c>
    </row>
    <row r="37" spans="1:9" ht="32.25" customHeight="1" x14ac:dyDescent="0.25">
      <c r="A37" s="87"/>
      <c r="B37" s="93"/>
      <c r="C37" s="103"/>
      <c r="D37" s="59">
        <v>32</v>
      </c>
      <c r="E37" s="56" t="s">
        <v>32</v>
      </c>
      <c r="F37" s="57" t="s">
        <v>27</v>
      </c>
      <c r="G37" s="60">
        <v>1</v>
      </c>
      <c r="H37" s="48">
        <v>0</v>
      </c>
      <c r="I37" s="76">
        <f t="shared" si="0"/>
        <v>0</v>
      </c>
    </row>
    <row r="38" spans="1:9" ht="30" x14ac:dyDescent="0.25">
      <c r="A38" s="87"/>
      <c r="B38" s="93"/>
      <c r="C38" s="106" t="s">
        <v>42</v>
      </c>
      <c r="D38" s="55">
        <v>33</v>
      </c>
      <c r="E38" s="56" t="s">
        <v>43</v>
      </c>
      <c r="F38" s="57" t="s">
        <v>12</v>
      </c>
      <c r="G38" s="60">
        <v>28</v>
      </c>
      <c r="H38" s="48">
        <v>0</v>
      </c>
      <c r="I38" s="76">
        <f t="shared" si="0"/>
        <v>0</v>
      </c>
    </row>
    <row r="39" spans="1:9" ht="30" x14ac:dyDescent="0.25">
      <c r="A39" s="87"/>
      <c r="B39" s="93"/>
      <c r="C39" s="107"/>
      <c r="D39" s="59">
        <v>34</v>
      </c>
      <c r="E39" s="56" t="s">
        <v>44</v>
      </c>
      <c r="F39" s="57" t="s">
        <v>27</v>
      </c>
      <c r="G39" s="60">
        <v>1</v>
      </c>
      <c r="H39" s="48">
        <v>0</v>
      </c>
      <c r="I39" s="76">
        <f t="shared" si="0"/>
        <v>0</v>
      </c>
    </row>
    <row r="40" spans="1:9" x14ac:dyDescent="0.25">
      <c r="A40" s="87"/>
      <c r="B40" s="104" t="s">
        <v>45</v>
      </c>
      <c r="C40" s="63"/>
      <c r="D40" s="55">
        <v>35</v>
      </c>
      <c r="E40" s="56" t="s">
        <v>48</v>
      </c>
      <c r="F40" s="57" t="s">
        <v>27</v>
      </c>
      <c r="G40" s="60">
        <v>1</v>
      </c>
      <c r="H40" s="48">
        <v>0</v>
      </c>
      <c r="I40" s="76">
        <f t="shared" si="0"/>
        <v>0</v>
      </c>
    </row>
    <row r="41" spans="1:9" ht="20.25" customHeight="1" x14ac:dyDescent="0.25">
      <c r="A41" s="87"/>
      <c r="B41" s="104"/>
      <c r="C41" s="63"/>
      <c r="D41" s="59">
        <v>36</v>
      </c>
      <c r="E41" s="56" t="s">
        <v>49</v>
      </c>
      <c r="F41" s="57" t="s">
        <v>12</v>
      </c>
      <c r="G41" s="60">
        <v>10</v>
      </c>
      <c r="H41" s="48">
        <v>0</v>
      </c>
      <c r="I41" s="76">
        <f t="shared" si="0"/>
        <v>0</v>
      </c>
    </row>
    <row r="42" spans="1:9" ht="19.5" customHeight="1" x14ac:dyDescent="0.25">
      <c r="A42" s="87"/>
      <c r="B42" s="104"/>
      <c r="C42" s="63"/>
      <c r="D42" s="55">
        <v>37</v>
      </c>
      <c r="E42" s="56" t="s">
        <v>50</v>
      </c>
      <c r="F42" s="57" t="s">
        <v>12</v>
      </c>
      <c r="G42" s="60">
        <v>40</v>
      </c>
      <c r="H42" s="48">
        <v>0</v>
      </c>
      <c r="I42" s="76">
        <f t="shared" si="0"/>
        <v>0</v>
      </c>
    </row>
    <row r="43" spans="1:9" ht="30" x14ac:dyDescent="0.25">
      <c r="A43" s="87"/>
      <c r="B43" s="104"/>
      <c r="C43" s="63"/>
      <c r="D43" s="59">
        <v>38</v>
      </c>
      <c r="E43" s="56" t="s">
        <v>51</v>
      </c>
      <c r="F43" s="57" t="s">
        <v>27</v>
      </c>
      <c r="G43" s="60">
        <v>1</v>
      </c>
      <c r="H43" s="48">
        <v>0</v>
      </c>
      <c r="I43" s="76">
        <f t="shared" si="0"/>
        <v>0</v>
      </c>
    </row>
    <row r="44" spans="1:9" x14ac:dyDescent="0.25">
      <c r="A44" s="87"/>
      <c r="B44" s="104"/>
      <c r="C44" s="63"/>
      <c r="D44" s="55">
        <v>39</v>
      </c>
      <c r="E44" s="56" t="s">
        <v>52</v>
      </c>
      <c r="F44" s="57" t="s">
        <v>12</v>
      </c>
      <c r="G44" s="60">
        <v>16</v>
      </c>
      <c r="H44" s="48">
        <v>0</v>
      </c>
      <c r="I44" s="76">
        <f t="shared" si="0"/>
        <v>0</v>
      </c>
    </row>
    <row r="45" spans="1:9" ht="30" x14ac:dyDescent="0.25">
      <c r="A45" s="87"/>
      <c r="B45" s="104"/>
      <c r="C45" s="63"/>
      <c r="D45" s="59">
        <v>40</v>
      </c>
      <c r="E45" s="56" t="s">
        <v>53</v>
      </c>
      <c r="F45" s="57" t="s">
        <v>12</v>
      </c>
      <c r="G45" s="60">
        <v>25</v>
      </c>
      <c r="H45" s="48">
        <v>0</v>
      </c>
      <c r="I45" s="76">
        <f t="shared" si="0"/>
        <v>0</v>
      </c>
    </row>
    <row r="46" spans="1:9" ht="30" x14ac:dyDescent="0.25">
      <c r="A46" s="87"/>
      <c r="B46" s="105"/>
      <c r="C46" s="64"/>
      <c r="D46" s="65">
        <v>41</v>
      </c>
      <c r="E46" s="66" t="s">
        <v>54</v>
      </c>
      <c r="F46" s="67" t="s">
        <v>27</v>
      </c>
      <c r="G46" s="68">
        <v>1</v>
      </c>
      <c r="H46" s="48">
        <v>0</v>
      </c>
      <c r="I46" s="76">
        <f t="shared" si="0"/>
        <v>0</v>
      </c>
    </row>
    <row r="47" spans="1:9" x14ac:dyDescent="0.25">
      <c r="A47" s="87" t="s">
        <v>118</v>
      </c>
      <c r="B47" s="96" t="s">
        <v>19</v>
      </c>
      <c r="C47" s="97"/>
      <c r="D47" s="69">
        <v>1</v>
      </c>
      <c r="E47" s="70" t="s">
        <v>62</v>
      </c>
      <c r="F47" s="71" t="s">
        <v>6</v>
      </c>
      <c r="G47" s="72">
        <v>25</v>
      </c>
      <c r="H47" s="48">
        <v>0</v>
      </c>
      <c r="I47" s="76">
        <f>G47*H47</f>
        <v>0</v>
      </c>
    </row>
    <row r="48" spans="1:9" x14ac:dyDescent="0.25">
      <c r="A48" s="87"/>
      <c r="B48" s="96"/>
      <c r="C48" s="97"/>
      <c r="D48" s="69">
        <v>2</v>
      </c>
      <c r="E48" s="70" t="s">
        <v>63</v>
      </c>
      <c r="F48" s="71" t="s">
        <v>6</v>
      </c>
      <c r="G48" s="72">
        <v>25</v>
      </c>
      <c r="H48" s="48">
        <v>0</v>
      </c>
      <c r="I48" s="76">
        <f t="shared" ref="I48:I56" si="1">G48*H48</f>
        <v>0</v>
      </c>
    </row>
    <row r="49" spans="1:9" ht="30" x14ac:dyDescent="0.25">
      <c r="A49" s="87"/>
      <c r="B49" s="96"/>
      <c r="C49" s="97"/>
      <c r="D49" s="69">
        <v>3</v>
      </c>
      <c r="E49" s="70" t="s">
        <v>64</v>
      </c>
      <c r="F49" s="71" t="s">
        <v>6</v>
      </c>
      <c r="G49" s="72">
        <v>25</v>
      </c>
      <c r="H49" s="48">
        <v>0</v>
      </c>
      <c r="I49" s="76">
        <f t="shared" si="1"/>
        <v>0</v>
      </c>
    </row>
    <row r="50" spans="1:9" ht="30" x14ac:dyDescent="0.25">
      <c r="A50" s="87"/>
      <c r="B50" s="96"/>
      <c r="C50" s="97"/>
      <c r="D50" s="69">
        <v>4</v>
      </c>
      <c r="E50" s="70" t="s">
        <v>65</v>
      </c>
      <c r="F50" s="71" t="s">
        <v>6</v>
      </c>
      <c r="G50" s="72">
        <v>14</v>
      </c>
      <c r="H50" s="48">
        <v>0</v>
      </c>
      <c r="I50" s="76">
        <f t="shared" si="1"/>
        <v>0</v>
      </c>
    </row>
    <row r="51" spans="1:9" ht="30" x14ac:dyDescent="0.25">
      <c r="A51" s="87"/>
      <c r="B51" s="100" t="s">
        <v>20</v>
      </c>
      <c r="C51" s="101"/>
      <c r="D51" s="69">
        <v>5</v>
      </c>
      <c r="E51" s="70" t="s">
        <v>66</v>
      </c>
      <c r="F51" s="71" t="s">
        <v>6</v>
      </c>
      <c r="G51" s="72">
        <v>35</v>
      </c>
      <c r="H51" s="48">
        <v>0</v>
      </c>
      <c r="I51" s="76">
        <f t="shared" si="1"/>
        <v>0</v>
      </c>
    </row>
    <row r="52" spans="1:9" ht="30" x14ac:dyDescent="0.25">
      <c r="A52" s="87"/>
      <c r="B52" s="100"/>
      <c r="C52" s="101"/>
      <c r="D52" s="69">
        <v>6</v>
      </c>
      <c r="E52" s="73" t="s">
        <v>67</v>
      </c>
      <c r="F52" s="71" t="s">
        <v>6</v>
      </c>
      <c r="G52" s="72">
        <v>27</v>
      </c>
      <c r="H52" s="48">
        <v>0</v>
      </c>
      <c r="I52" s="76">
        <f t="shared" si="1"/>
        <v>0</v>
      </c>
    </row>
    <row r="53" spans="1:9" x14ac:dyDescent="0.25">
      <c r="A53" s="87"/>
      <c r="B53" s="100"/>
      <c r="C53" s="101"/>
      <c r="D53" s="69">
        <v>7</v>
      </c>
      <c r="E53" s="73" t="s">
        <v>68</v>
      </c>
      <c r="F53" s="71" t="s">
        <v>7</v>
      </c>
      <c r="G53" s="72">
        <v>68</v>
      </c>
      <c r="H53" s="48">
        <v>0</v>
      </c>
      <c r="I53" s="76">
        <f t="shared" si="1"/>
        <v>0</v>
      </c>
    </row>
    <row r="54" spans="1:9" x14ac:dyDescent="0.25">
      <c r="A54" s="87"/>
      <c r="B54" s="100"/>
      <c r="C54" s="101"/>
      <c r="D54" s="69">
        <v>8</v>
      </c>
      <c r="E54" s="73" t="s">
        <v>69</v>
      </c>
      <c r="F54" s="71" t="s">
        <v>6</v>
      </c>
      <c r="G54" s="72">
        <v>3.5</v>
      </c>
      <c r="H54" s="48">
        <v>0</v>
      </c>
      <c r="I54" s="76">
        <f t="shared" si="1"/>
        <v>0</v>
      </c>
    </row>
    <row r="55" spans="1:9" ht="30" x14ac:dyDescent="0.25">
      <c r="A55" s="87"/>
      <c r="B55" s="100"/>
      <c r="C55" s="101"/>
      <c r="D55" s="69">
        <v>9</v>
      </c>
      <c r="E55" s="73" t="s">
        <v>70</v>
      </c>
      <c r="F55" s="71" t="s">
        <v>6</v>
      </c>
      <c r="G55" s="72">
        <v>51</v>
      </c>
      <c r="H55" s="48">
        <v>0</v>
      </c>
      <c r="I55" s="76">
        <f t="shared" si="1"/>
        <v>0</v>
      </c>
    </row>
    <row r="56" spans="1:9" x14ac:dyDescent="0.25">
      <c r="A56" s="87"/>
      <c r="B56" s="100"/>
      <c r="C56" s="101"/>
      <c r="D56" s="69">
        <v>10</v>
      </c>
      <c r="E56" s="73" t="s">
        <v>71</v>
      </c>
      <c r="F56" s="71" t="s">
        <v>55</v>
      </c>
      <c r="G56" s="72">
        <v>1350</v>
      </c>
      <c r="H56" s="48">
        <v>0</v>
      </c>
      <c r="I56" s="76">
        <f t="shared" si="1"/>
        <v>0</v>
      </c>
    </row>
    <row r="57" spans="1:9" x14ac:dyDescent="0.25">
      <c r="A57" s="88" t="s">
        <v>116</v>
      </c>
      <c r="B57" s="89"/>
      <c r="C57" s="89"/>
      <c r="D57" s="89"/>
      <c r="E57" s="89"/>
      <c r="F57" s="89"/>
      <c r="G57" s="89"/>
      <c r="H57" s="90"/>
      <c r="I57" s="74">
        <f>SUM(I6:I56)</f>
        <v>0</v>
      </c>
    </row>
    <row r="58" spans="1:9" x14ac:dyDescent="0.25">
      <c r="E58" s="14"/>
      <c r="F58" s="10"/>
      <c r="G58" s="11"/>
    </row>
    <row r="59" spans="1:9" x14ac:dyDescent="0.25">
      <c r="B59" s="1" t="s">
        <v>108</v>
      </c>
      <c r="E59" s="9"/>
      <c r="F59" s="10"/>
      <c r="G59" s="11"/>
    </row>
    <row r="60" spans="1:9" x14ac:dyDescent="0.25">
      <c r="E60" s="12"/>
      <c r="F60" s="13"/>
      <c r="G60" s="11"/>
    </row>
    <row r="61" spans="1:9" ht="14.25" customHeight="1" x14ac:dyDescent="0.25">
      <c r="A61" s="2"/>
      <c r="B61" s="98" t="s">
        <v>109</v>
      </c>
      <c r="C61" s="98"/>
      <c r="D61" s="98"/>
      <c r="E61" s="98"/>
      <c r="F61" s="41"/>
      <c r="G61" s="42"/>
      <c r="H61" s="2"/>
      <c r="I61" s="2"/>
    </row>
    <row r="62" spans="1:9" ht="15" customHeight="1" x14ac:dyDescent="0.25">
      <c r="A62" s="2"/>
      <c r="B62" s="99" t="s">
        <v>110</v>
      </c>
      <c r="C62" s="99"/>
      <c r="D62" s="99"/>
      <c r="E62" s="99"/>
      <c r="F62" s="99"/>
      <c r="G62" s="99"/>
      <c r="H62" s="99"/>
      <c r="I62" s="99"/>
    </row>
    <row r="63" spans="1:9" x14ac:dyDescent="0.25">
      <c r="A63" s="2"/>
      <c r="B63" s="99"/>
      <c r="C63" s="99"/>
      <c r="D63" s="99"/>
      <c r="E63" s="99"/>
      <c r="F63" s="99"/>
      <c r="G63" s="99"/>
      <c r="H63" s="99"/>
      <c r="I63" s="99"/>
    </row>
    <row r="64" spans="1:9" x14ac:dyDescent="0.25">
      <c r="A64" s="2"/>
      <c r="B64" s="99"/>
      <c r="C64" s="99"/>
      <c r="D64" s="99"/>
      <c r="E64" s="99"/>
      <c r="F64" s="99"/>
      <c r="G64" s="99"/>
      <c r="H64" s="99"/>
      <c r="I64" s="99"/>
    </row>
    <row r="65" spans="1:9" ht="39.75" customHeight="1" x14ac:dyDescent="0.25">
      <c r="A65" s="2"/>
      <c r="B65" s="99"/>
      <c r="C65" s="99"/>
      <c r="D65" s="99"/>
      <c r="E65" s="99"/>
      <c r="F65" s="99"/>
      <c r="G65" s="99"/>
      <c r="H65" s="99"/>
      <c r="I65" s="99"/>
    </row>
    <row r="66" spans="1:9" ht="15" customHeight="1" x14ac:dyDescent="0.25">
      <c r="A66" s="2"/>
      <c r="B66" s="99" t="s">
        <v>117</v>
      </c>
      <c r="C66" s="99"/>
      <c r="D66" s="99"/>
      <c r="E66" s="99"/>
      <c r="F66" s="99"/>
      <c r="G66" s="99"/>
      <c r="H66" s="99"/>
      <c r="I66" s="99"/>
    </row>
    <row r="67" spans="1:9" ht="4.5" customHeight="1" x14ac:dyDescent="0.25">
      <c r="A67" s="2"/>
      <c r="B67" s="99"/>
      <c r="C67" s="99"/>
      <c r="D67" s="99"/>
      <c r="E67" s="99"/>
      <c r="F67" s="99"/>
      <c r="G67" s="99"/>
      <c r="H67" s="99"/>
      <c r="I67" s="99"/>
    </row>
    <row r="68" spans="1:9" ht="54.75" customHeight="1" x14ac:dyDescent="0.25">
      <c r="A68" s="2"/>
      <c r="B68" s="99"/>
      <c r="C68" s="99"/>
      <c r="D68" s="99"/>
      <c r="E68" s="99"/>
      <c r="F68" s="99"/>
      <c r="G68" s="99"/>
      <c r="H68" s="99"/>
      <c r="I68" s="99"/>
    </row>
    <row r="69" spans="1:9" ht="15" customHeight="1" x14ac:dyDescent="0.25">
      <c r="A69" s="2"/>
      <c r="B69" s="91" t="s">
        <v>111</v>
      </c>
      <c r="C69" s="91"/>
      <c r="D69" s="91"/>
      <c r="E69" s="91"/>
      <c r="F69" s="91"/>
      <c r="G69" s="91"/>
      <c r="H69" s="91"/>
      <c r="I69" s="91"/>
    </row>
    <row r="70" spans="1:9" ht="6" customHeight="1" x14ac:dyDescent="0.25">
      <c r="A70" s="2"/>
      <c r="B70" s="91"/>
      <c r="C70" s="91"/>
      <c r="D70" s="91"/>
      <c r="E70" s="91"/>
      <c r="F70" s="91"/>
      <c r="G70" s="91"/>
      <c r="H70" s="91"/>
      <c r="I70" s="91"/>
    </row>
    <row r="71" spans="1:9" x14ac:dyDescent="0.25">
      <c r="A71" s="2"/>
      <c r="B71" s="91"/>
      <c r="C71" s="91"/>
      <c r="D71" s="91"/>
      <c r="E71" s="91"/>
      <c r="F71" s="91"/>
      <c r="G71" s="91"/>
      <c r="H71" s="91"/>
      <c r="I71" s="91"/>
    </row>
    <row r="72" spans="1:9" x14ac:dyDescent="0.25">
      <c r="A72" s="2"/>
      <c r="B72" s="91"/>
      <c r="C72" s="91"/>
      <c r="D72" s="91"/>
      <c r="E72" s="91"/>
      <c r="F72" s="91"/>
      <c r="G72" s="91"/>
      <c r="H72" s="91"/>
      <c r="I72" s="91"/>
    </row>
    <row r="73" spans="1:9" x14ac:dyDescent="0.25">
      <c r="B73" s="7"/>
      <c r="C73" s="7"/>
      <c r="D73" s="7"/>
      <c r="E73" s="14"/>
      <c r="F73" s="10"/>
      <c r="G73" s="11"/>
      <c r="H73" s="7"/>
      <c r="I73" s="7"/>
    </row>
    <row r="74" spans="1:9" x14ac:dyDescent="0.25">
      <c r="B74" s="15" t="s">
        <v>112</v>
      </c>
      <c r="D74" s="7"/>
      <c r="E74" s="14"/>
      <c r="F74" s="10"/>
      <c r="G74" s="11"/>
      <c r="H74" s="7"/>
      <c r="I74" s="7"/>
    </row>
    <row r="75" spans="1:9" x14ac:dyDescent="0.25">
      <c r="B75" s="16" t="s">
        <v>113</v>
      </c>
      <c r="D75" s="7"/>
      <c r="E75" s="14"/>
      <c r="F75" s="10"/>
      <c r="G75" s="11"/>
      <c r="H75" s="7"/>
      <c r="I75" s="7"/>
    </row>
    <row r="76" spans="1:9" x14ac:dyDescent="0.25">
      <c r="B76" s="16" t="s">
        <v>114</v>
      </c>
      <c r="D76" s="7"/>
      <c r="E76" s="14"/>
      <c r="F76" s="10"/>
      <c r="G76" s="11"/>
      <c r="H76" s="7"/>
      <c r="I76" s="7"/>
    </row>
    <row r="77" spans="1:9" x14ac:dyDescent="0.25">
      <c r="B77" s="16"/>
      <c r="D77" s="7"/>
      <c r="E77" s="14"/>
      <c r="F77" s="10"/>
      <c r="G77" s="11"/>
      <c r="H77" s="7"/>
      <c r="I77" s="7"/>
    </row>
    <row r="78" spans="1:9" x14ac:dyDescent="0.25">
      <c r="B78" s="16" t="s">
        <v>115</v>
      </c>
      <c r="D78" s="7"/>
      <c r="E78" s="14"/>
      <c r="F78" s="10"/>
      <c r="G78" s="11"/>
      <c r="H78" s="7"/>
      <c r="I78" s="7"/>
    </row>
    <row r="79" spans="1:9" x14ac:dyDescent="0.25">
      <c r="B79" s="7"/>
      <c r="C79" s="7"/>
      <c r="D79" s="7"/>
      <c r="E79" s="14"/>
      <c r="F79" s="10"/>
      <c r="G79" s="11"/>
      <c r="H79" s="7"/>
      <c r="I79" s="7"/>
    </row>
    <row r="80" spans="1:9" x14ac:dyDescent="0.25">
      <c r="B80" s="7"/>
      <c r="C80" s="7"/>
      <c r="D80" s="7"/>
      <c r="E80" s="14"/>
      <c r="F80" s="10"/>
      <c r="G80" s="11"/>
      <c r="H80" s="7"/>
      <c r="I80" s="7"/>
    </row>
    <row r="81" spans="2:9" x14ac:dyDescent="0.25">
      <c r="B81" s="7"/>
      <c r="C81" s="7"/>
      <c r="D81" s="7"/>
      <c r="E81" s="14"/>
      <c r="F81" s="10"/>
      <c r="G81" s="11"/>
      <c r="H81" s="7"/>
      <c r="I81" s="7"/>
    </row>
    <row r="82" spans="2:9" x14ac:dyDescent="0.25">
      <c r="E82" s="14"/>
      <c r="F82" s="10"/>
      <c r="G82" s="11"/>
    </row>
    <row r="83" spans="2:9" x14ac:dyDescent="0.25">
      <c r="E83" s="14"/>
      <c r="F83" s="10"/>
      <c r="G83" s="11"/>
    </row>
    <row r="84" spans="2:9" x14ac:dyDescent="0.25">
      <c r="E84" s="14"/>
      <c r="F84" s="10"/>
      <c r="G84" s="11"/>
    </row>
    <row r="85" spans="2:9" x14ac:dyDescent="0.25">
      <c r="E85" s="14"/>
      <c r="F85" s="10"/>
      <c r="G85" s="11"/>
    </row>
    <row r="86" spans="2:9" x14ac:dyDescent="0.25">
      <c r="E86" s="14"/>
      <c r="F86" s="10"/>
      <c r="G86" s="11"/>
    </row>
    <row r="87" spans="2:9" x14ac:dyDescent="0.25">
      <c r="E87" s="14"/>
      <c r="F87" s="10"/>
      <c r="G87" s="11"/>
    </row>
    <row r="88" spans="2:9" x14ac:dyDescent="0.25">
      <c r="E88" s="14"/>
      <c r="F88" s="10"/>
      <c r="G88" s="11"/>
    </row>
    <row r="89" spans="2:9" x14ac:dyDescent="0.25">
      <c r="E89" s="14"/>
      <c r="F89" s="10"/>
      <c r="G89" s="11"/>
    </row>
    <row r="90" spans="2:9" x14ac:dyDescent="0.25">
      <c r="E90" s="14"/>
      <c r="F90" s="10"/>
      <c r="G90" s="11"/>
    </row>
    <row r="91" spans="2:9" x14ac:dyDescent="0.25">
      <c r="E91" s="14"/>
      <c r="F91" s="10"/>
      <c r="G91" s="11"/>
    </row>
    <row r="92" spans="2:9" x14ac:dyDescent="0.25">
      <c r="E92" s="14"/>
      <c r="F92" s="10"/>
      <c r="G92" s="11"/>
    </row>
    <row r="93" spans="2:9" x14ac:dyDescent="0.25">
      <c r="E93" s="14"/>
      <c r="F93" s="10"/>
      <c r="G93" s="11"/>
    </row>
    <row r="94" spans="2:9" x14ac:dyDescent="0.25">
      <c r="E94" s="14"/>
      <c r="F94" s="10"/>
      <c r="G94" s="11"/>
    </row>
    <row r="95" spans="2:9" x14ac:dyDescent="0.25">
      <c r="E95" s="14"/>
      <c r="F95" s="10"/>
      <c r="G95" s="11"/>
    </row>
    <row r="96" spans="2:9" x14ac:dyDescent="0.25">
      <c r="E96" s="14"/>
      <c r="F96" s="10"/>
      <c r="G96" s="11"/>
    </row>
    <row r="97" spans="5:7" x14ac:dyDescent="0.25">
      <c r="E97" s="14"/>
      <c r="F97" s="10"/>
      <c r="G97" s="11"/>
    </row>
    <row r="98" spans="5:7" x14ac:dyDescent="0.25">
      <c r="E98" s="14"/>
      <c r="F98" s="10"/>
      <c r="G98" s="11"/>
    </row>
    <row r="99" spans="5:7" x14ac:dyDescent="0.25">
      <c r="E99" s="14"/>
      <c r="F99" s="10"/>
      <c r="G99" s="11"/>
    </row>
    <row r="100" spans="5:7" x14ac:dyDescent="0.25">
      <c r="E100" s="14"/>
      <c r="F100" s="10"/>
      <c r="G100" s="11"/>
    </row>
    <row r="101" spans="5:7" x14ac:dyDescent="0.25">
      <c r="E101" s="14"/>
      <c r="F101" s="10"/>
      <c r="G101" s="11"/>
    </row>
    <row r="102" spans="5:7" x14ac:dyDescent="0.25">
      <c r="E102" s="14"/>
      <c r="F102" s="10"/>
      <c r="G102" s="11"/>
    </row>
    <row r="103" spans="5:7" x14ac:dyDescent="0.25">
      <c r="E103" s="14"/>
      <c r="F103" s="10"/>
      <c r="G103" s="11"/>
    </row>
    <row r="104" spans="5:7" x14ac:dyDescent="0.25">
      <c r="E104" s="14"/>
      <c r="F104" s="10"/>
      <c r="G104" s="11"/>
    </row>
    <row r="105" spans="5:7" x14ac:dyDescent="0.25">
      <c r="E105" s="14"/>
      <c r="F105" s="10"/>
      <c r="G105" s="11"/>
    </row>
    <row r="106" spans="5:7" x14ac:dyDescent="0.25">
      <c r="E106" s="14"/>
      <c r="F106" s="10"/>
      <c r="G106" s="11"/>
    </row>
    <row r="107" spans="5:7" x14ac:dyDescent="0.25">
      <c r="E107" s="14"/>
      <c r="F107" s="10"/>
      <c r="G107" s="11"/>
    </row>
    <row r="108" spans="5:7" x14ac:dyDescent="0.25">
      <c r="E108" s="14"/>
      <c r="F108" s="10"/>
      <c r="G108" s="11"/>
    </row>
    <row r="109" spans="5:7" x14ac:dyDescent="0.25">
      <c r="E109" s="14"/>
      <c r="F109" s="10"/>
      <c r="G109" s="11"/>
    </row>
    <row r="110" spans="5:7" x14ac:dyDescent="0.25">
      <c r="E110" s="14"/>
      <c r="F110" s="10"/>
      <c r="G110" s="11"/>
    </row>
    <row r="111" spans="5:7" x14ac:dyDescent="0.25">
      <c r="E111" s="14"/>
      <c r="F111" s="10"/>
      <c r="G111" s="11"/>
    </row>
    <row r="112" spans="5:7" x14ac:dyDescent="0.25">
      <c r="E112" s="14"/>
      <c r="F112" s="10"/>
      <c r="G112" s="11"/>
    </row>
    <row r="113" spans="5:7" x14ac:dyDescent="0.25">
      <c r="E113" s="14"/>
      <c r="F113" s="10"/>
      <c r="G113" s="11"/>
    </row>
    <row r="114" spans="5:7" x14ac:dyDescent="0.25">
      <c r="E114" s="14"/>
      <c r="F114" s="10"/>
      <c r="G114" s="11"/>
    </row>
    <row r="115" spans="5:7" x14ac:dyDescent="0.25">
      <c r="E115" s="14"/>
      <c r="F115" s="10"/>
      <c r="G115" s="11"/>
    </row>
    <row r="116" spans="5:7" x14ac:dyDescent="0.25">
      <c r="E116" s="14"/>
      <c r="F116" s="10"/>
      <c r="G116" s="11"/>
    </row>
    <row r="117" spans="5:7" x14ac:dyDescent="0.25">
      <c r="E117" s="14"/>
      <c r="F117" s="10"/>
      <c r="G117" s="11"/>
    </row>
    <row r="118" spans="5:7" x14ac:dyDescent="0.25">
      <c r="E118" s="14"/>
      <c r="F118" s="10"/>
      <c r="G118" s="11"/>
    </row>
    <row r="119" spans="5:7" x14ac:dyDescent="0.25">
      <c r="E119" s="14"/>
      <c r="F119" s="10"/>
      <c r="G119" s="11"/>
    </row>
    <row r="120" spans="5:7" x14ac:dyDescent="0.25">
      <c r="E120" s="14"/>
      <c r="F120" s="10"/>
      <c r="G120" s="11"/>
    </row>
    <row r="121" spans="5:7" x14ac:dyDescent="0.25">
      <c r="E121" s="14"/>
      <c r="F121" s="10"/>
      <c r="G121" s="11"/>
    </row>
    <row r="122" spans="5:7" x14ac:dyDescent="0.25">
      <c r="E122" s="14"/>
      <c r="F122" s="10"/>
      <c r="G122" s="11"/>
    </row>
    <row r="123" spans="5:7" x14ac:dyDescent="0.25">
      <c r="E123" s="14"/>
      <c r="F123" s="10"/>
      <c r="G123" s="11"/>
    </row>
    <row r="124" spans="5:7" x14ac:dyDescent="0.25">
      <c r="E124" s="14"/>
      <c r="F124" s="10"/>
      <c r="G124" s="11"/>
    </row>
    <row r="125" spans="5:7" x14ac:dyDescent="0.25">
      <c r="E125" s="14"/>
      <c r="F125" s="10"/>
      <c r="G125" s="11"/>
    </row>
    <row r="126" spans="5:7" x14ac:dyDescent="0.25">
      <c r="E126" s="14"/>
      <c r="F126" s="10"/>
      <c r="G126" s="11"/>
    </row>
    <row r="127" spans="5:7" x14ac:dyDescent="0.25">
      <c r="E127" s="14"/>
      <c r="F127" s="10"/>
      <c r="G127" s="11"/>
    </row>
    <row r="128" spans="5:7" x14ac:dyDescent="0.25">
      <c r="E128" s="14"/>
      <c r="F128" s="10"/>
      <c r="G128" s="11"/>
    </row>
    <row r="129" spans="5:7" x14ac:dyDescent="0.25">
      <c r="E129" s="14"/>
      <c r="F129" s="10"/>
      <c r="G129" s="11"/>
    </row>
    <row r="130" spans="5:7" x14ac:dyDescent="0.25">
      <c r="E130" s="14"/>
      <c r="F130" s="10"/>
      <c r="G130" s="11"/>
    </row>
    <row r="131" spans="5:7" x14ac:dyDescent="0.25">
      <c r="E131" s="14"/>
      <c r="F131" s="10"/>
      <c r="G131" s="11"/>
    </row>
    <row r="132" spans="5:7" x14ac:dyDescent="0.25">
      <c r="E132" s="14"/>
      <c r="F132" s="10"/>
      <c r="G132" s="11"/>
    </row>
    <row r="133" spans="5:7" x14ac:dyDescent="0.25">
      <c r="E133" s="14"/>
      <c r="F133" s="10"/>
      <c r="G133" s="11"/>
    </row>
    <row r="134" spans="5:7" x14ac:dyDescent="0.25">
      <c r="E134" s="14"/>
      <c r="F134" s="10"/>
      <c r="G134" s="11"/>
    </row>
    <row r="135" spans="5:7" x14ac:dyDescent="0.25">
      <c r="E135" s="14"/>
      <c r="F135" s="10"/>
      <c r="G135" s="11"/>
    </row>
    <row r="136" spans="5:7" x14ac:dyDescent="0.25">
      <c r="E136" s="14"/>
      <c r="F136" s="10"/>
      <c r="G136" s="11"/>
    </row>
    <row r="137" spans="5:7" x14ac:dyDescent="0.25">
      <c r="E137" s="14"/>
      <c r="F137" s="10"/>
      <c r="G137" s="11"/>
    </row>
    <row r="138" spans="5:7" x14ac:dyDescent="0.25">
      <c r="E138" s="14"/>
      <c r="F138" s="10"/>
      <c r="G138" s="11"/>
    </row>
    <row r="139" spans="5:7" x14ac:dyDescent="0.25">
      <c r="E139" s="14"/>
      <c r="F139" s="10"/>
      <c r="G139" s="11"/>
    </row>
    <row r="140" spans="5:7" x14ac:dyDescent="0.25">
      <c r="E140" s="14"/>
      <c r="F140" s="10"/>
      <c r="G140" s="11"/>
    </row>
    <row r="141" spans="5:7" x14ac:dyDescent="0.25">
      <c r="E141" s="14"/>
      <c r="F141" s="10"/>
      <c r="G141" s="11"/>
    </row>
  </sheetData>
  <sheetProtection password="CA5F" sheet="1" objects="1" scenarios="1"/>
  <protectedRanges>
    <protectedRange password="DE61" sqref="B61" name="Range1_2_1"/>
  </protectedRanges>
  <mergeCells count="23">
    <mergeCell ref="B40:B46"/>
    <mergeCell ref="C38:C39"/>
    <mergeCell ref="B20:B39"/>
    <mergeCell ref="C6:C9"/>
    <mergeCell ref="B16:B19"/>
    <mergeCell ref="C16:C19"/>
    <mergeCell ref="C10:C15"/>
    <mergeCell ref="A47:A56"/>
    <mergeCell ref="A57:H57"/>
    <mergeCell ref="B69:I72"/>
    <mergeCell ref="E1:I1"/>
    <mergeCell ref="B6:B15"/>
    <mergeCell ref="A4:I4"/>
    <mergeCell ref="A3:I3"/>
    <mergeCell ref="B47:B50"/>
    <mergeCell ref="C47:C50"/>
    <mergeCell ref="B61:E61"/>
    <mergeCell ref="B62:I65"/>
    <mergeCell ref="B66:I68"/>
    <mergeCell ref="B51:B56"/>
    <mergeCell ref="C51:C56"/>
    <mergeCell ref="A5:A46"/>
    <mergeCell ref="C20:C37"/>
  </mergeCells>
  <phoneticPr fontId="0" type="noConversion"/>
  <pageMargins left="0.39370078740157483" right="0" top="0.19685039370078741" bottom="0.19685039370078741" header="0" footer="0"/>
  <pageSetup paperSize="9" orientation="portrait" horizontalDpi="300" verticalDpi="300" r:id="rId1"/>
  <headerFooter>
    <oddFooter>Стр. 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0" workbookViewId="0">
      <selection activeCell="E6" sqref="E6"/>
    </sheetView>
  </sheetViews>
  <sheetFormatPr defaultRowHeight="15" x14ac:dyDescent="0.25"/>
  <cols>
    <col min="1" max="1" width="4" style="3" customWidth="1"/>
    <col min="2" max="2" width="41.42578125" style="3" customWidth="1"/>
    <col min="3" max="3" width="5.7109375" style="3" customWidth="1"/>
    <col min="4" max="4" width="9" style="3" customWidth="1"/>
    <col min="5" max="5" width="12.28515625" style="3" customWidth="1"/>
    <col min="6" max="6" width="13.140625" style="3" customWidth="1"/>
    <col min="7" max="16384" width="9.140625" style="3"/>
  </cols>
  <sheetData>
    <row r="1" spans="1:8" x14ac:dyDescent="0.25">
      <c r="A1" s="2"/>
      <c r="B1" s="92" t="s">
        <v>107</v>
      </c>
      <c r="C1" s="92"/>
      <c r="D1" s="92"/>
      <c r="E1" s="92"/>
      <c r="F1" s="92"/>
      <c r="G1" s="4"/>
      <c r="H1" s="4"/>
    </row>
    <row r="2" spans="1:8" x14ac:dyDescent="0.25">
      <c r="A2" s="2"/>
      <c r="B2" s="2"/>
      <c r="C2" s="2"/>
      <c r="D2" s="2"/>
      <c r="E2" s="2"/>
      <c r="F2" s="2"/>
    </row>
    <row r="3" spans="1:8" x14ac:dyDescent="0.25">
      <c r="A3" s="95" t="s">
        <v>105</v>
      </c>
      <c r="B3" s="95"/>
      <c r="C3" s="95"/>
      <c r="D3" s="95"/>
      <c r="E3" s="95"/>
      <c r="F3" s="95"/>
      <c r="G3" s="5"/>
      <c r="H3" s="5"/>
    </row>
    <row r="4" spans="1:8" s="7" customFormat="1" ht="37.5" customHeight="1" x14ac:dyDescent="0.25">
      <c r="A4" s="94" t="s">
        <v>122</v>
      </c>
      <c r="B4" s="94"/>
      <c r="C4" s="94"/>
      <c r="D4" s="94"/>
      <c r="E4" s="94"/>
      <c r="F4" s="94"/>
      <c r="G4" s="6"/>
      <c r="H4" s="6"/>
    </row>
    <row r="5" spans="1:8" ht="15.75" thickBot="1" x14ac:dyDescent="0.3">
      <c r="A5" s="17"/>
      <c r="B5" s="18"/>
      <c r="C5" s="18"/>
      <c r="D5" s="19"/>
      <c r="E5" s="20"/>
      <c r="F5" s="21"/>
    </row>
    <row r="6" spans="1:8" ht="25.5" x14ac:dyDescent="0.25">
      <c r="A6" s="77" t="s">
        <v>2</v>
      </c>
      <c r="B6" s="78" t="s">
        <v>72</v>
      </c>
      <c r="C6" s="78" t="s">
        <v>73</v>
      </c>
      <c r="D6" s="78" t="s">
        <v>74</v>
      </c>
      <c r="E6" s="79" t="s">
        <v>75</v>
      </c>
      <c r="F6" s="80" t="s">
        <v>76</v>
      </c>
    </row>
    <row r="7" spans="1:8" x14ac:dyDescent="0.25">
      <c r="A7" s="24">
        <v>1</v>
      </c>
      <c r="B7" s="25" t="s">
        <v>77</v>
      </c>
      <c r="C7" s="26" t="s">
        <v>78</v>
      </c>
      <c r="D7" s="27">
        <v>40</v>
      </c>
      <c r="E7" s="8">
        <v>0</v>
      </c>
      <c r="F7" s="38">
        <f>D7*E7</f>
        <v>0</v>
      </c>
    </row>
    <row r="8" spans="1:8" x14ac:dyDescent="0.25">
      <c r="A8" s="28">
        <v>2</v>
      </c>
      <c r="B8" s="43" t="s">
        <v>79</v>
      </c>
      <c r="C8" s="30" t="s">
        <v>78</v>
      </c>
      <c r="D8" s="44">
        <v>1303</v>
      </c>
      <c r="E8" s="8">
        <v>0</v>
      </c>
      <c r="F8" s="38">
        <f t="shared" ref="F8:F22" si="0">D8*E8</f>
        <v>0</v>
      </c>
    </row>
    <row r="9" spans="1:8" x14ac:dyDescent="0.25">
      <c r="A9" s="28">
        <v>3</v>
      </c>
      <c r="B9" s="29" t="s">
        <v>80</v>
      </c>
      <c r="C9" s="30" t="s">
        <v>81</v>
      </c>
      <c r="D9" s="47">
        <v>17</v>
      </c>
      <c r="E9" s="8">
        <v>0</v>
      </c>
      <c r="F9" s="38">
        <f t="shared" si="0"/>
        <v>0</v>
      </c>
    </row>
    <row r="10" spans="1:8" ht="25.5" x14ac:dyDescent="0.25">
      <c r="A10" s="28">
        <v>4</v>
      </c>
      <c r="B10" s="32" t="s">
        <v>82</v>
      </c>
      <c r="C10" s="30" t="s">
        <v>81</v>
      </c>
      <c r="D10" s="47">
        <v>17</v>
      </c>
      <c r="E10" s="8">
        <v>0</v>
      </c>
      <c r="F10" s="38">
        <f t="shared" si="0"/>
        <v>0</v>
      </c>
    </row>
    <row r="11" spans="1:8" x14ac:dyDescent="0.25">
      <c r="A11" s="28">
        <v>5</v>
      </c>
      <c r="B11" s="32" t="s">
        <v>83</v>
      </c>
      <c r="C11" s="30" t="s">
        <v>81</v>
      </c>
      <c r="D11" s="47">
        <v>25</v>
      </c>
      <c r="E11" s="8">
        <v>0</v>
      </c>
      <c r="F11" s="38">
        <f t="shared" si="0"/>
        <v>0</v>
      </c>
    </row>
    <row r="12" spans="1:8" ht="25.5" x14ac:dyDescent="0.25">
      <c r="A12" s="28">
        <v>6</v>
      </c>
      <c r="B12" s="32" t="s">
        <v>84</v>
      </c>
      <c r="C12" s="30" t="s">
        <v>78</v>
      </c>
      <c r="D12" s="47">
        <v>55</v>
      </c>
      <c r="E12" s="8">
        <v>0</v>
      </c>
      <c r="F12" s="38">
        <f t="shared" si="0"/>
        <v>0</v>
      </c>
    </row>
    <row r="13" spans="1:8" ht="38.25" x14ac:dyDescent="0.25">
      <c r="A13" s="28">
        <v>7</v>
      </c>
      <c r="B13" s="33" t="s">
        <v>85</v>
      </c>
      <c r="C13" s="45" t="s">
        <v>78</v>
      </c>
      <c r="D13" s="47">
        <v>40</v>
      </c>
      <c r="E13" s="8">
        <v>0</v>
      </c>
      <c r="F13" s="38">
        <f t="shared" si="0"/>
        <v>0</v>
      </c>
    </row>
    <row r="14" spans="1:8" x14ac:dyDescent="0.25">
      <c r="A14" s="28">
        <v>8</v>
      </c>
      <c r="B14" s="29" t="s">
        <v>86</v>
      </c>
      <c r="C14" s="30" t="s">
        <v>78</v>
      </c>
      <c r="D14" s="34">
        <v>1303</v>
      </c>
      <c r="E14" s="8">
        <v>0</v>
      </c>
      <c r="F14" s="38">
        <f t="shared" si="0"/>
        <v>0</v>
      </c>
    </row>
    <row r="15" spans="1:8" x14ac:dyDescent="0.25">
      <c r="A15" s="28">
        <v>9</v>
      </c>
      <c r="B15" s="33" t="s">
        <v>87</v>
      </c>
      <c r="C15" s="30" t="s">
        <v>78</v>
      </c>
      <c r="D15" s="34">
        <v>1276</v>
      </c>
      <c r="E15" s="8">
        <v>0</v>
      </c>
      <c r="F15" s="38">
        <f t="shared" si="0"/>
        <v>0</v>
      </c>
    </row>
    <row r="16" spans="1:8" ht="25.5" x14ac:dyDescent="0.25">
      <c r="A16" s="28">
        <v>10</v>
      </c>
      <c r="B16" s="29" t="s">
        <v>88</v>
      </c>
      <c r="C16" s="30" t="s">
        <v>78</v>
      </c>
      <c r="D16" s="34">
        <v>368</v>
      </c>
      <c r="E16" s="8">
        <v>0</v>
      </c>
      <c r="F16" s="38">
        <f t="shared" si="0"/>
        <v>0</v>
      </c>
    </row>
    <row r="17" spans="1:9" ht="25.5" x14ac:dyDescent="0.25">
      <c r="A17" s="28">
        <v>11</v>
      </c>
      <c r="B17" s="33" t="s">
        <v>89</v>
      </c>
      <c r="C17" s="30" t="s">
        <v>78</v>
      </c>
      <c r="D17" s="34">
        <v>1303</v>
      </c>
      <c r="E17" s="8">
        <v>0</v>
      </c>
      <c r="F17" s="38">
        <f t="shared" si="0"/>
        <v>0</v>
      </c>
    </row>
    <row r="18" spans="1:9" ht="25.5" x14ac:dyDescent="0.25">
      <c r="A18" s="28">
        <v>12</v>
      </c>
      <c r="B18" s="33" t="s">
        <v>90</v>
      </c>
      <c r="C18" s="30" t="s">
        <v>78</v>
      </c>
      <c r="D18" s="34">
        <v>445</v>
      </c>
      <c r="E18" s="8">
        <v>0</v>
      </c>
      <c r="F18" s="38">
        <f t="shared" si="0"/>
        <v>0</v>
      </c>
    </row>
    <row r="19" spans="1:9" ht="25.5" x14ac:dyDescent="0.25">
      <c r="A19" s="28">
        <v>13</v>
      </c>
      <c r="B19" s="33" t="s">
        <v>91</v>
      </c>
      <c r="C19" s="30" t="s">
        <v>78</v>
      </c>
      <c r="D19" s="47">
        <v>1303</v>
      </c>
      <c r="E19" s="8">
        <v>0</v>
      </c>
      <c r="F19" s="38">
        <f t="shared" si="0"/>
        <v>0</v>
      </c>
    </row>
    <row r="20" spans="1:9" ht="38.25" x14ac:dyDescent="0.25">
      <c r="A20" s="28">
        <v>14</v>
      </c>
      <c r="B20" s="81" t="s">
        <v>92</v>
      </c>
      <c r="C20" s="35" t="s">
        <v>93</v>
      </c>
      <c r="D20" s="82">
        <v>251.4</v>
      </c>
      <c r="E20" s="8">
        <v>0</v>
      </c>
      <c r="F20" s="38">
        <f t="shared" si="0"/>
        <v>0</v>
      </c>
    </row>
    <row r="21" spans="1:9" x14ac:dyDescent="0.25">
      <c r="A21" s="28">
        <v>15</v>
      </c>
      <c r="B21" s="46" t="s">
        <v>94</v>
      </c>
      <c r="C21" s="35" t="s">
        <v>93</v>
      </c>
      <c r="D21" s="47">
        <v>60</v>
      </c>
      <c r="E21" s="8">
        <v>0</v>
      </c>
      <c r="F21" s="38">
        <f t="shared" si="0"/>
        <v>0</v>
      </c>
    </row>
    <row r="22" spans="1:9" ht="25.5" x14ac:dyDescent="0.25">
      <c r="A22" s="28">
        <v>16</v>
      </c>
      <c r="B22" s="46" t="s">
        <v>95</v>
      </c>
      <c r="C22" s="35" t="s">
        <v>93</v>
      </c>
      <c r="D22" s="47">
        <v>34</v>
      </c>
      <c r="E22" s="8">
        <v>0</v>
      </c>
      <c r="F22" s="38">
        <f t="shared" si="0"/>
        <v>0</v>
      </c>
    </row>
    <row r="23" spans="1:9" ht="15.75" thickBot="1" x14ac:dyDescent="0.3">
      <c r="A23" s="109" t="s">
        <v>116</v>
      </c>
      <c r="B23" s="110"/>
      <c r="C23" s="110"/>
      <c r="D23" s="110"/>
      <c r="E23" s="111"/>
      <c r="F23" s="40">
        <f>SUM(F7:F22)</f>
        <v>0</v>
      </c>
    </row>
    <row r="25" spans="1:9" x14ac:dyDescent="0.25">
      <c r="B25" s="1" t="s">
        <v>108</v>
      </c>
      <c r="E25" s="9"/>
      <c r="F25" s="10"/>
      <c r="G25" s="11"/>
    </row>
    <row r="26" spans="1:9" x14ac:dyDescent="0.25">
      <c r="E26" s="12"/>
      <c r="F26" s="13"/>
      <c r="G26" s="11"/>
    </row>
    <row r="27" spans="1:9" ht="14.25" customHeight="1" x14ac:dyDescent="0.25">
      <c r="A27" s="2"/>
      <c r="B27" s="86" t="s">
        <v>109</v>
      </c>
      <c r="C27" s="86"/>
      <c r="D27" s="86"/>
      <c r="E27" s="86"/>
      <c r="F27" s="41"/>
      <c r="G27" s="11"/>
    </row>
    <row r="28" spans="1:9" ht="15" customHeight="1" x14ac:dyDescent="0.25">
      <c r="A28" s="2"/>
      <c r="B28" s="99" t="s">
        <v>110</v>
      </c>
      <c r="C28" s="99"/>
      <c r="D28" s="99"/>
      <c r="E28" s="99"/>
      <c r="F28" s="99"/>
      <c r="G28" s="84"/>
      <c r="H28" s="84"/>
      <c r="I28" s="84"/>
    </row>
    <row r="29" spans="1:9" x14ac:dyDescent="0.25">
      <c r="A29" s="2"/>
      <c r="B29" s="99"/>
      <c r="C29" s="99"/>
      <c r="D29" s="99"/>
      <c r="E29" s="99"/>
      <c r="F29" s="99"/>
      <c r="G29" s="84"/>
      <c r="H29" s="84"/>
      <c r="I29" s="84"/>
    </row>
    <row r="30" spans="1:9" x14ac:dyDescent="0.25">
      <c r="A30" s="2"/>
      <c r="B30" s="99"/>
      <c r="C30" s="99"/>
      <c r="D30" s="99"/>
      <c r="E30" s="99"/>
      <c r="F30" s="99"/>
      <c r="G30" s="84"/>
      <c r="H30" s="84"/>
      <c r="I30" s="84"/>
    </row>
    <row r="31" spans="1:9" ht="44.25" customHeight="1" x14ac:dyDescent="0.25">
      <c r="A31" s="2"/>
      <c r="B31" s="99"/>
      <c r="C31" s="99"/>
      <c r="D31" s="99"/>
      <c r="E31" s="99"/>
      <c r="F31" s="99"/>
      <c r="G31" s="84"/>
      <c r="H31" s="84"/>
      <c r="I31" s="84"/>
    </row>
    <row r="32" spans="1:9" ht="15" customHeight="1" x14ac:dyDescent="0.25">
      <c r="A32" s="2"/>
      <c r="B32" s="99" t="s">
        <v>117</v>
      </c>
      <c r="C32" s="99"/>
      <c r="D32" s="99"/>
      <c r="E32" s="99"/>
      <c r="F32" s="99"/>
      <c r="G32" s="84"/>
      <c r="H32" s="84"/>
      <c r="I32" s="84"/>
    </row>
    <row r="33" spans="1:9" ht="4.5" customHeight="1" x14ac:dyDescent="0.25">
      <c r="A33" s="2"/>
      <c r="B33" s="99"/>
      <c r="C33" s="99"/>
      <c r="D33" s="99"/>
      <c r="E33" s="99"/>
      <c r="F33" s="99"/>
      <c r="G33" s="84"/>
      <c r="H33" s="84"/>
      <c r="I33" s="84"/>
    </row>
    <row r="34" spans="1:9" ht="42" customHeight="1" x14ac:dyDescent="0.25">
      <c r="A34" s="2"/>
      <c r="B34" s="99"/>
      <c r="C34" s="99"/>
      <c r="D34" s="99"/>
      <c r="E34" s="99"/>
      <c r="F34" s="99"/>
      <c r="G34" s="84"/>
      <c r="H34" s="84"/>
      <c r="I34" s="84"/>
    </row>
    <row r="35" spans="1:9" ht="15" customHeight="1" x14ac:dyDescent="0.25">
      <c r="A35" s="2"/>
      <c r="B35" s="91" t="s">
        <v>111</v>
      </c>
      <c r="C35" s="91"/>
      <c r="D35" s="91"/>
      <c r="E35" s="91"/>
      <c r="F35" s="91"/>
      <c r="G35" s="85"/>
      <c r="H35" s="85"/>
      <c r="I35" s="85"/>
    </row>
    <row r="36" spans="1:9" ht="6" customHeight="1" x14ac:dyDescent="0.25">
      <c r="A36" s="2"/>
      <c r="B36" s="91"/>
      <c r="C36" s="91"/>
      <c r="D36" s="91"/>
      <c r="E36" s="91"/>
      <c r="F36" s="91"/>
      <c r="G36" s="85"/>
      <c r="H36" s="85"/>
      <c r="I36" s="85"/>
    </row>
    <row r="37" spans="1:9" x14ac:dyDescent="0.25">
      <c r="A37" s="2"/>
      <c r="B37" s="91"/>
      <c r="C37" s="91"/>
      <c r="D37" s="91"/>
      <c r="E37" s="91"/>
      <c r="F37" s="91"/>
      <c r="G37" s="85"/>
      <c r="H37" s="85"/>
      <c r="I37" s="85"/>
    </row>
    <row r="38" spans="1:9" ht="10.5" customHeight="1" x14ac:dyDescent="0.25">
      <c r="A38" s="2"/>
      <c r="B38" s="91"/>
      <c r="C38" s="91"/>
      <c r="D38" s="91"/>
      <c r="E38" s="91"/>
      <c r="F38" s="91"/>
      <c r="G38" s="85"/>
      <c r="H38" s="85"/>
      <c r="I38" s="85"/>
    </row>
    <row r="39" spans="1:9" x14ac:dyDescent="0.25">
      <c r="B39" s="7"/>
      <c r="C39" s="7"/>
      <c r="D39" s="7"/>
      <c r="E39" s="14"/>
      <c r="F39" s="10"/>
      <c r="G39" s="11"/>
      <c r="H39" s="7"/>
      <c r="I39" s="7"/>
    </row>
    <row r="40" spans="1:9" x14ac:dyDescent="0.25">
      <c r="B40" s="15" t="s">
        <v>112</v>
      </c>
      <c r="D40" s="7"/>
      <c r="E40" s="14"/>
      <c r="F40" s="10"/>
      <c r="G40" s="11"/>
      <c r="H40" s="7"/>
      <c r="I40" s="7"/>
    </row>
    <row r="41" spans="1:9" x14ac:dyDescent="0.25">
      <c r="B41" s="16" t="s">
        <v>113</v>
      </c>
      <c r="D41" s="7"/>
      <c r="E41" s="14"/>
      <c r="F41" s="10"/>
      <c r="G41" s="11"/>
      <c r="H41" s="7"/>
      <c r="I41" s="7"/>
    </row>
    <row r="42" spans="1:9" x14ac:dyDescent="0.25">
      <c r="B42" s="16" t="s">
        <v>114</v>
      </c>
      <c r="D42" s="7"/>
      <c r="E42" s="14"/>
      <c r="F42" s="10"/>
      <c r="G42" s="11"/>
      <c r="H42" s="7"/>
      <c r="I42" s="7"/>
    </row>
    <row r="43" spans="1:9" x14ac:dyDescent="0.25">
      <c r="B43" s="16"/>
      <c r="D43" s="7"/>
      <c r="E43" s="14"/>
      <c r="F43" s="10"/>
      <c r="G43" s="11"/>
      <c r="H43" s="7"/>
      <c r="I43" s="7"/>
    </row>
    <row r="44" spans="1:9" x14ac:dyDescent="0.25">
      <c r="B44" s="16" t="s">
        <v>115</v>
      </c>
      <c r="D44" s="7"/>
      <c r="E44" s="14"/>
      <c r="F44" s="10"/>
      <c r="G44" s="11"/>
      <c r="H44" s="7"/>
      <c r="I44" s="7"/>
    </row>
    <row r="45" spans="1:9" x14ac:dyDescent="0.25">
      <c r="B45" s="7"/>
      <c r="C45" s="7"/>
      <c r="D45" s="7"/>
      <c r="E45" s="14"/>
      <c r="F45" s="10"/>
      <c r="G45" s="11"/>
      <c r="H45" s="7"/>
      <c r="I45" s="7"/>
    </row>
  </sheetData>
  <sheetProtection password="CA5F" sheet="1" objects="1" scenarios="1"/>
  <protectedRanges>
    <protectedRange password="DE61" sqref="B27" name="Range1_2_1"/>
  </protectedRanges>
  <mergeCells count="7">
    <mergeCell ref="B32:F34"/>
    <mergeCell ref="B35:F38"/>
    <mergeCell ref="B1:F1"/>
    <mergeCell ref="A3:F3"/>
    <mergeCell ref="A4:F4"/>
    <mergeCell ref="A23:E23"/>
    <mergeCell ref="B28:F31"/>
  </mergeCells>
  <phoneticPr fontId="0" type="noConversion"/>
  <pageMargins left="0" right="0" top="0" bottom="0" header="0" footer="0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0" zoomScaleNormal="100" workbookViewId="0">
      <selection activeCell="B36" sqref="B36"/>
    </sheetView>
  </sheetViews>
  <sheetFormatPr defaultRowHeight="15" x14ac:dyDescent="0.25"/>
  <cols>
    <col min="1" max="1" width="4" style="3" customWidth="1"/>
    <col min="2" max="2" width="41.42578125" style="3" customWidth="1"/>
    <col min="3" max="3" width="5.7109375" style="3" customWidth="1"/>
    <col min="4" max="4" width="9" style="3" customWidth="1"/>
    <col min="5" max="5" width="10.5703125" style="3" customWidth="1"/>
    <col min="6" max="6" width="11.42578125" style="3" customWidth="1"/>
    <col min="7" max="16384" width="9.140625" style="3"/>
  </cols>
  <sheetData>
    <row r="1" spans="1:8" x14ac:dyDescent="0.25">
      <c r="A1" s="2"/>
      <c r="B1" s="92" t="s">
        <v>107</v>
      </c>
      <c r="C1" s="92"/>
      <c r="D1" s="92"/>
      <c r="E1" s="92"/>
      <c r="F1" s="92"/>
      <c r="G1" s="4"/>
      <c r="H1" s="4"/>
    </row>
    <row r="2" spans="1:8" ht="9" customHeight="1" x14ac:dyDescent="0.25">
      <c r="A2" s="2"/>
      <c r="B2" s="2"/>
      <c r="C2" s="2"/>
      <c r="D2" s="2"/>
      <c r="E2" s="2"/>
      <c r="F2" s="2"/>
    </row>
    <row r="3" spans="1:8" x14ac:dyDescent="0.25">
      <c r="A3" s="95" t="s">
        <v>105</v>
      </c>
      <c r="B3" s="95"/>
      <c r="C3" s="95"/>
      <c r="D3" s="95"/>
      <c r="E3" s="95"/>
      <c r="F3" s="95"/>
      <c r="G3" s="5"/>
      <c r="H3" s="5"/>
    </row>
    <row r="4" spans="1:8" s="7" customFormat="1" ht="33" customHeight="1" thickBot="1" x14ac:dyDescent="0.3">
      <c r="A4" s="94" t="s">
        <v>120</v>
      </c>
      <c r="B4" s="94"/>
      <c r="C4" s="94"/>
      <c r="D4" s="94"/>
      <c r="E4" s="94"/>
      <c r="F4" s="94"/>
      <c r="G4" s="6"/>
      <c r="H4" s="6"/>
    </row>
    <row r="5" spans="1:8" ht="22.5" x14ac:dyDescent="0.25">
      <c r="A5" s="22" t="s">
        <v>2</v>
      </c>
      <c r="B5" s="23" t="s">
        <v>72</v>
      </c>
      <c r="C5" s="23" t="s">
        <v>73</v>
      </c>
      <c r="D5" s="23" t="s">
        <v>74</v>
      </c>
      <c r="E5" s="83" t="s">
        <v>75</v>
      </c>
      <c r="F5" s="37" t="s">
        <v>76</v>
      </c>
    </row>
    <row r="6" spans="1:8" ht="24" x14ac:dyDescent="0.25">
      <c r="A6" s="24">
        <v>1</v>
      </c>
      <c r="B6" s="25" t="s">
        <v>96</v>
      </c>
      <c r="C6" s="26" t="s">
        <v>78</v>
      </c>
      <c r="D6" s="27">
        <v>113</v>
      </c>
      <c r="E6" s="8">
        <v>0</v>
      </c>
      <c r="F6" s="38">
        <f>D6*E6</f>
        <v>0</v>
      </c>
    </row>
    <row r="7" spans="1:8" x14ac:dyDescent="0.25">
      <c r="A7" s="28">
        <v>2</v>
      </c>
      <c r="B7" s="43" t="s">
        <v>79</v>
      </c>
      <c r="C7" s="30" t="s">
        <v>78</v>
      </c>
      <c r="D7" s="44">
        <v>20</v>
      </c>
      <c r="E7" s="8">
        <v>0</v>
      </c>
      <c r="F7" s="39">
        <f>D7*E7</f>
        <v>0</v>
      </c>
    </row>
    <row r="8" spans="1:8" x14ac:dyDescent="0.25">
      <c r="A8" s="28">
        <v>2</v>
      </c>
      <c r="B8" s="33" t="s">
        <v>97</v>
      </c>
      <c r="C8" s="45" t="s">
        <v>93</v>
      </c>
      <c r="D8" s="44">
        <v>5</v>
      </c>
      <c r="E8" s="8">
        <v>0</v>
      </c>
      <c r="F8" s="39">
        <f t="shared" ref="F8:F17" si="0">D8*E8</f>
        <v>0</v>
      </c>
    </row>
    <row r="9" spans="1:8" x14ac:dyDescent="0.25">
      <c r="A9" s="28">
        <v>3</v>
      </c>
      <c r="B9" s="29" t="s">
        <v>80</v>
      </c>
      <c r="C9" s="30" t="s">
        <v>81</v>
      </c>
      <c r="D9" s="31">
        <v>10</v>
      </c>
      <c r="E9" s="8">
        <v>0</v>
      </c>
      <c r="F9" s="39">
        <f t="shared" si="0"/>
        <v>0</v>
      </c>
    </row>
    <row r="10" spans="1:8" ht="25.5" x14ac:dyDescent="0.25">
      <c r="A10" s="28">
        <v>4</v>
      </c>
      <c r="B10" s="32" t="s">
        <v>82</v>
      </c>
      <c r="C10" s="30" t="s">
        <v>81</v>
      </c>
      <c r="D10" s="31">
        <v>10</v>
      </c>
      <c r="E10" s="8">
        <v>0</v>
      </c>
      <c r="F10" s="39">
        <f t="shared" si="0"/>
        <v>0</v>
      </c>
    </row>
    <row r="11" spans="1:8" x14ac:dyDescent="0.25">
      <c r="A11" s="28">
        <v>5</v>
      </c>
      <c r="B11" s="32" t="s">
        <v>83</v>
      </c>
      <c r="C11" s="30" t="s">
        <v>81</v>
      </c>
      <c r="D11" s="31">
        <v>10</v>
      </c>
      <c r="E11" s="8">
        <v>0</v>
      </c>
      <c r="F11" s="39">
        <f t="shared" si="0"/>
        <v>0</v>
      </c>
    </row>
    <row r="12" spans="1:8" x14ac:dyDescent="0.25">
      <c r="A12" s="28">
        <v>6</v>
      </c>
      <c r="B12" s="29" t="s">
        <v>86</v>
      </c>
      <c r="C12" s="30" t="s">
        <v>78</v>
      </c>
      <c r="D12" s="34">
        <v>20</v>
      </c>
      <c r="E12" s="8">
        <v>0</v>
      </c>
      <c r="F12" s="39">
        <f t="shared" si="0"/>
        <v>0</v>
      </c>
    </row>
    <row r="13" spans="1:8" x14ac:dyDescent="0.25">
      <c r="A13" s="28">
        <v>7</v>
      </c>
      <c r="B13" s="33" t="s">
        <v>87</v>
      </c>
      <c r="C13" s="30" t="s">
        <v>78</v>
      </c>
      <c r="D13" s="34">
        <v>113</v>
      </c>
      <c r="E13" s="8">
        <v>0</v>
      </c>
      <c r="F13" s="39">
        <f t="shared" si="0"/>
        <v>0</v>
      </c>
    </row>
    <row r="14" spans="1:8" ht="25.5" x14ac:dyDescent="0.25">
      <c r="A14" s="28">
        <v>8</v>
      </c>
      <c r="B14" s="29" t="s">
        <v>88</v>
      </c>
      <c r="C14" s="30" t="s">
        <v>78</v>
      </c>
      <c r="D14" s="34">
        <v>20</v>
      </c>
      <c r="E14" s="8">
        <v>0</v>
      </c>
      <c r="F14" s="39">
        <f t="shared" si="0"/>
        <v>0</v>
      </c>
    </row>
    <row r="15" spans="1:8" x14ac:dyDescent="0.25">
      <c r="A15" s="28">
        <v>9</v>
      </c>
      <c r="B15" s="29" t="s">
        <v>98</v>
      </c>
      <c r="C15" s="30" t="s">
        <v>78</v>
      </c>
      <c r="D15" s="34">
        <v>30</v>
      </c>
      <c r="E15" s="8">
        <v>0</v>
      </c>
      <c r="F15" s="39">
        <f t="shared" si="0"/>
        <v>0</v>
      </c>
    </row>
    <row r="16" spans="1:8" ht="55.5" customHeight="1" x14ac:dyDescent="0.25">
      <c r="A16" s="28">
        <v>10</v>
      </c>
      <c r="B16" s="29" t="s">
        <v>99</v>
      </c>
      <c r="C16" s="35" t="s">
        <v>78</v>
      </c>
      <c r="D16" s="34">
        <v>113</v>
      </c>
      <c r="E16" s="8">
        <v>0</v>
      </c>
      <c r="F16" s="39">
        <f t="shared" si="0"/>
        <v>0</v>
      </c>
    </row>
    <row r="17" spans="1:9" ht="25.5" x14ac:dyDescent="0.25">
      <c r="A17" s="28">
        <v>11</v>
      </c>
      <c r="B17" s="46" t="s">
        <v>100</v>
      </c>
      <c r="C17" s="35" t="s">
        <v>93</v>
      </c>
      <c r="D17" s="47">
        <v>5</v>
      </c>
      <c r="E17" s="8">
        <v>0</v>
      </c>
      <c r="F17" s="39">
        <f t="shared" si="0"/>
        <v>0</v>
      </c>
    </row>
    <row r="18" spans="1:9" ht="15.75" thickBot="1" x14ac:dyDescent="0.3">
      <c r="A18" s="109" t="s">
        <v>116</v>
      </c>
      <c r="B18" s="110"/>
      <c r="C18" s="110"/>
      <c r="D18" s="110"/>
      <c r="E18" s="111"/>
      <c r="F18" s="40">
        <f>SUM(F6:F17)</f>
        <v>0</v>
      </c>
    </row>
    <row r="20" spans="1:9" x14ac:dyDescent="0.25">
      <c r="B20" s="1" t="s">
        <v>124</v>
      </c>
      <c r="E20" s="9"/>
      <c r="F20" s="10"/>
      <c r="G20" s="11"/>
    </row>
    <row r="21" spans="1:9" ht="9" customHeight="1" x14ac:dyDescent="0.25">
      <c r="E21" s="12"/>
      <c r="F21" s="13"/>
      <c r="G21" s="11"/>
    </row>
    <row r="22" spans="1:9" ht="14.25" customHeight="1" x14ac:dyDescent="0.25">
      <c r="A22" s="2"/>
      <c r="B22" s="86" t="s">
        <v>109</v>
      </c>
      <c r="C22" s="86"/>
      <c r="D22" s="86"/>
      <c r="E22" s="86"/>
      <c r="F22" s="41"/>
      <c r="G22" s="11"/>
    </row>
    <row r="23" spans="1:9" ht="15" customHeight="1" x14ac:dyDescent="0.25">
      <c r="A23" s="2"/>
      <c r="B23" s="99" t="s">
        <v>110</v>
      </c>
      <c r="C23" s="99"/>
      <c r="D23" s="99"/>
      <c r="E23" s="99"/>
      <c r="F23" s="99"/>
      <c r="G23" s="84"/>
      <c r="H23" s="84"/>
      <c r="I23" s="84"/>
    </row>
    <row r="24" spans="1:9" x14ac:dyDescent="0.25">
      <c r="A24" s="2"/>
      <c r="B24" s="99"/>
      <c r="C24" s="99"/>
      <c r="D24" s="99"/>
      <c r="E24" s="99"/>
      <c r="F24" s="99"/>
      <c r="G24" s="84"/>
      <c r="H24" s="84"/>
      <c r="I24" s="84"/>
    </row>
    <row r="25" spans="1:9" x14ac:dyDescent="0.25">
      <c r="A25" s="2"/>
      <c r="B25" s="99"/>
      <c r="C25" s="99"/>
      <c r="D25" s="99"/>
      <c r="E25" s="99"/>
      <c r="F25" s="99"/>
      <c r="G25" s="84"/>
      <c r="H25" s="84"/>
      <c r="I25" s="84"/>
    </row>
    <row r="26" spans="1:9" ht="42.75" customHeight="1" x14ac:dyDescent="0.25">
      <c r="A26" s="2"/>
      <c r="B26" s="99"/>
      <c r="C26" s="99"/>
      <c r="D26" s="99"/>
      <c r="E26" s="99"/>
      <c r="F26" s="99"/>
      <c r="G26" s="84"/>
      <c r="H26" s="84"/>
      <c r="I26" s="84"/>
    </row>
    <row r="27" spans="1:9" ht="15" customHeight="1" x14ac:dyDescent="0.25">
      <c r="A27" s="2"/>
      <c r="B27" s="99" t="s">
        <v>117</v>
      </c>
      <c r="C27" s="99"/>
      <c r="D27" s="99"/>
      <c r="E27" s="99"/>
      <c r="F27" s="99"/>
      <c r="G27" s="84"/>
      <c r="H27" s="84"/>
      <c r="I27" s="84"/>
    </row>
    <row r="28" spans="1:9" ht="4.5" customHeight="1" x14ac:dyDescent="0.25">
      <c r="A28" s="2"/>
      <c r="B28" s="99"/>
      <c r="C28" s="99"/>
      <c r="D28" s="99"/>
      <c r="E28" s="99"/>
      <c r="F28" s="99"/>
      <c r="G28" s="84"/>
      <c r="H28" s="84"/>
      <c r="I28" s="84"/>
    </row>
    <row r="29" spans="1:9" ht="39.75" customHeight="1" x14ac:dyDescent="0.25">
      <c r="A29" s="2"/>
      <c r="B29" s="99"/>
      <c r="C29" s="99"/>
      <c r="D29" s="99"/>
      <c r="E29" s="99"/>
      <c r="F29" s="99"/>
      <c r="G29" s="84"/>
      <c r="H29" s="84"/>
      <c r="I29" s="84"/>
    </row>
    <row r="30" spans="1:9" ht="15" customHeight="1" x14ac:dyDescent="0.25">
      <c r="A30" s="2"/>
      <c r="B30" s="91" t="s">
        <v>111</v>
      </c>
      <c r="C30" s="91"/>
      <c r="D30" s="91"/>
      <c r="E30" s="91"/>
      <c r="F30" s="91"/>
      <c r="G30" s="85"/>
      <c r="H30" s="85"/>
      <c r="I30" s="85"/>
    </row>
    <row r="31" spans="1:9" ht="6" customHeight="1" x14ac:dyDescent="0.25">
      <c r="A31" s="2"/>
      <c r="B31" s="91"/>
      <c r="C31" s="91"/>
      <c r="D31" s="91"/>
      <c r="E31" s="91"/>
      <c r="F31" s="91"/>
      <c r="G31" s="85"/>
      <c r="H31" s="85"/>
      <c r="I31" s="85"/>
    </row>
    <row r="32" spans="1:9" x14ac:dyDescent="0.25">
      <c r="A32" s="2"/>
      <c r="B32" s="91"/>
      <c r="C32" s="91"/>
      <c r="D32" s="91"/>
      <c r="E32" s="91"/>
      <c r="F32" s="91"/>
      <c r="G32" s="85"/>
      <c r="H32" s="85"/>
      <c r="I32" s="85"/>
    </row>
    <row r="33" spans="1:9" ht="7.5" customHeight="1" x14ac:dyDescent="0.25">
      <c r="A33" s="2"/>
      <c r="B33" s="91"/>
      <c r="C33" s="91"/>
      <c r="D33" s="91"/>
      <c r="E33" s="91"/>
      <c r="F33" s="91"/>
      <c r="G33" s="85"/>
      <c r="H33" s="85"/>
      <c r="I33" s="85"/>
    </row>
    <row r="34" spans="1:9" x14ac:dyDescent="0.25">
      <c r="B34" s="7"/>
      <c r="C34" s="7"/>
      <c r="D34" s="7"/>
      <c r="E34" s="14"/>
      <c r="F34" s="10"/>
      <c r="G34" s="11"/>
      <c r="H34" s="7"/>
      <c r="I34" s="7"/>
    </row>
    <row r="35" spans="1:9" x14ac:dyDescent="0.25">
      <c r="B35" s="15" t="s">
        <v>112</v>
      </c>
      <c r="D35" s="7"/>
      <c r="E35" s="14"/>
      <c r="F35" s="10"/>
      <c r="G35" s="11"/>
      <c r="H35" s="7"/>
      <c r="I35" s="7"/>
    </row>
    <row r="36" spans="1:9" x14ac:dyDescent="0.25">
      <c r="B36" s="16" t="s">
        <v>113</v>
      </c>
      <c r="D36" s="7"/>
      <c r="E36" s="14"/>
      <c r="F36" s="10"/>
      <c r="G36" s="11"/>
      <c r="H36" s="7"/>
      <c r="I36" s="7"/>
    </row>
    <row r="37" spans="1:9" x14ac:dyDescent="0.25">
      <c r="B37" s="16" t="s">
        <v>114</v>
      </c>
      <c r="D37" s="7"/>
      <c r="E37" s="14"/>
      <c r="F37" s="10"/>
      <c r="G37" s="11"/>
      <c r="H37" s="7"/>
      <c r="I37" s="7"/>
    </row>
    <row r="38" spans="1:9" x14ac:dyDescent="0.25">
      <c r="B38" s="16"/>
      <c r="D38" s="7"/>
      <c r="E38" s="14"/>
      <c r="F38" s="10"/>
      <c r="G38" s="11"/>
      <c r="H38" s="7"/>
      <c r="I38" s="7"/>
    </row>
    <row r="39" spans="1:9" x14ac:dyDescent="0.25">
      <c r="B39" s="16" t="s">
        <v>115</v>
      </c>
      <c r="D39" s="7"/>
      <c r="E39" s="14"/>
      <c r="F39" s="10"/>
      <c r="G39" s="11"/>
      <c r="H39" s="7"/>
      <c r="I39" s="7"/>
    </row>
    <row r="40" spans="1:9" x14ac:dyDescent="0.25">
      <c r="B40" s="7"/>
      <c r="C40" s="7"/>
      <c r="D40" s="7"/>
      <c r="E40" s="14"/>
      <c r="F40" s="10"/>
      <c r="G40" s="11"/>
      <c r="H40" s="7"/>
      <c r="I40" s="7"/>
    </row>
  </sheetData>
  <sheetProtection password="CA5F" sheet="1" objects="1" scenarios="1"/>
  <protectedRanges>
    <protectedRange password="DE61" sqref="B22" name="Range1_2_1"/>
  </protectedRanges>
  <mergeCells count="7">
    <mergeCell ref="B27:F29"/>
    <mergeCell ref="B30:F33"/>
    <mergeCell ref="A3:F3"/>
    <mergeCell ref="A18:E18"/>
    <mergeCell ref="B1:F1"/>
    <mergeCell ref="A4:F4"/>
    <mergeCell ref="B23:F2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5" workbookViewId="0">
      <selection activeCell="D12" sqref="D12"/>
    </sheetView>
  </sheetViews>
  <sheetFormatPr defaultRowHeight="15" x14ac:dyDescent="0.25"/>
  <cols>
    <col min="1" max="1" width="5.42578125" style="3" customWidth="1"/>
    <col min="2" max="2" width="42" style="3" customWidth="1"/>
    <col min="3" max="4" width="9.140625" style="3"/>
    <col min="5" max="5" width="11.7109375" style="3" customWidth="1"/>
    <col min="6" max="6" width="11.140625" style="3" customWidth="1"/>
    <col min="7" max="16384" width="9.140625" style="3"/>
  </cols>
  <sheetData>
    <row r="1" spans="1:8" x14ac:dyDescent="0.25">
      <c r="A1" s="2"/>
      <c r="B1" s="92" t="s">
        <v>119</v>
      </c>
      <c r="C1" s="92"/>
      <c r="D1" s="92"/>
      <c r="E1" s="92"/>
      <c r="F1" s="92"/>
      <c r="G1" s="4"/>
      <c r="H1" s="4"/>
    </row>
    <row r="2" spans="1:8" x14ac:dyDescent="0.25">
      <c r="A2" s="2"/>
      <c r="B2" s="2"/>
      <c r="C2" s="2"/>
      <c r="D2" s="2"/>
      <c r="E2" s="2"/>
      <c r="F2" s="2"/>
    </row>
    <row r="3" spans="1:8" x14ac:dyDescent="0.25">
      <c r="A3" s="95" t="s">
        <v>105</v>
      </c>
      <c r="B3" s="95"/>
      <c r="C3" s="95"/>
      <c r="D3" s="95"/>
      <c r="E3" s="95"/>
      <c r="F3" s="95"/>
      <c r="G3" s="5"/>
      <c r="H3" s="5"/>
    </row>
    <row r="4" spans="1:8" s="7" customFormat="1" ht="37.5" customHeight="1" x14ac:dyDescent="0.25">
      <c r="A4" s="94" t="s">
        <v>123</v>
      </c>
      <c r="B4" s="94"/>
      <c r="C4" s="94"/>
      <c r="D4" s="94"/>
      <c r="E4" s="94"/>
      <c r="F4" s="94"/>
      <c r="G4" s="6"/>
      <c r="H4" s="6"/>
    </row>
    <row r="5" spans="1:8" ht="15.75" thickBot="1" x14ac:dyDescent="0.3">
      <c r="A5" s="17"/>
      <c r="B5" s="18"/>
      <c r="C5" s="18"/>
      <c r="D5" s="19"/>
      <c r="E5" s="20"/>
      <c r="F5" s="21"/>
    </row>
    <row r="6" spans="1:8" ht="22.5" x14ac:dyDescent="0.25">
      <c r="A6" s="22" t="s">
        <v>2</v>
      </c>
      <c r="B6" s="23" t="s">
        <v>72</v>
      </c>
      <c r="C6" s="23" t="s">
        <v>73</v>
      </c>
      <c r="D6" s="23" t="s">
        <v>74</v>
      </c>
      <c r="E6" s="83" t="s">
        <v>75</v>
      </c>
      <c r="F6" s="37" t="s">
        <v>76</v>
      </c>
    </row>
    <row r="7" spans="1:8" ht="24" x14ac:dyDescent="0.25">
      <c r="A7" s="24">
        <v>1</v>
      </c>
      <c r="B7" s="25" t="s">
        <v>101</v>
      </c>
      <c r="C7" s="26" t="s">
        <v>78</v>
      </c>
      <c r="D7" s="27">
        <v>195</v>
      </c>
      <c r="E7" s="8">
        <v>0</v>
      </c>
      <c r="F7" s="38">
        <f>D7*E7</f>
        <v>0</v>
      </c>
    </row>
    <row r="8" spans="1:8" x14ac:dyDescent="0.25">
      <c r="A8" s="28">
        <v>2</v>
      </c>
      <c r="B8" s="29" t="s">
        <v>80</v>
      </c>
      <c r="C8" s="30" t="s">
        <v>81</v>
      </c>
      <c r="D8" s="31">
        <v>10</v>
      </c>
      <c r="E8" s="8">
        <v>0</v>
      </c>
      <c r="F8" s="39">
        <f t="shared" ref="F8:F14" si="0">D8*E8</f>
        <v>0</v>
      </c>
    </row>
    <row r="9" spans="1:8" ht="25.5" x14ac:dyDescent="0.25">
      <c r="A9" s="24">
        <v>3</v>
      </c>
      <c r="B9" s="32" t="s">
        <v>82</v>
      </c>
      <c r="C9" s="30" t="s">
        <v>81</v>
      </c>
      <c r="D9" s="31">
        <v>10</v>
      </c>
      <c r="E9" s="8">
        <v>0</v>
      </c>
      <c r="F9" s="39">
        <f t="shared" si="0"/>
        <v>0</v>
      </c>
    </row>
    <row r="10" spans="1:8" x14ac:dyDescent="0.25">
      <c r="A10" s="28">
        <v>4</v>
      </c>
      <c r="B10" s="32" t="s">
        <v>83</v>
      </c>
      <c r="C10" s="30" t="s">
        <v>81</v>
      </c>
      <c r="D10" s="31">
        <v>10</v>
      </c>
      <c r="E10" s="8">
        <v>0</v>
      </c>
      <c r="F10" s="39">
        <f t="shared" si="0"/>
        <v>0</v>
      </c>
    </row>
    <row r="11" spans="1:8" x14ac:dyDescent="0.25">
      <c r="A11" s="24">
        <v>5</v>
      </c>
      <c r="B11" s="33" t="s">
        <v>87</v>
      </c>
      <c r="C11" s="30" t="s">
        <v>78</v>
      </c>
      <c r="D11" s="34">
        <v>195</v>
      </c>
      <c r="E11" s="8">
        <v>0</v>
      </c>
      <c r="F11" s="39">
        <f t="shared" si="0"/>
        <v>0</v>
      </c>
    </row>
    <row r="12" spans="1:8" ht="76.5" x14ac:dyDescent="0.25">
      <c r="A12" s="28">
        <v>6</v>
      </c>
      <c r="B12" s="29" t="s">
        <v>102</v>
      </c>
      <c r="C12" s="35" t="s">
        <v>78</v>
      </c>
      <c r="D12" s="34">
        <v>195</v>
      </c>
      <c r="E12" s="8">
        <v>0</v>
      </c>
      <c r="F12" s="39">
        <f t="shared" si="0"/>
        <v>0</v>
      </c>
    </row>
    <row r="13" spans="1:8" ht="25.5" x14ac:dyDescent="0.25">
      <c r="A13" s="36">
        <v>7</v>
      </c>
      <c r="B13" s="29" t="s">
        <v>103</v>
      </c>
      <c r="C13" s="30" t="s">
        <v>27</v>
      </c>
      <c r="D13" s="34">
        <v>1</v>
      </c>
      <c r="E13" s="8">
        <v>0</v>
      </c>
      <c r="F13" s="39">
        <f t="shared" si="0"/>
        <v>0</v>
      </c>
    </row>
    <row r="14" spans="1:8" x14ac:dyDescent="0.25">
      <c r="A14" s="36">
        <v>8</v>
      </c>
      <c r="B14" s="29" t="s">
        <v>104</v>
      </c>
      <c r="C14" s="30" t="s">
        <v>78</v>
      </c>
      <c r="D14" s="34">
        <v>1</v>
      </c>
      <c r="E14" s="8">
        <v>0</v>
      </c>
      <c r="F14" s="39">
        <f t="shared" si="0"/>
        <v>0</v>
      </c>
    </row>
    <row r="15" spans="1:8" ht="15.75" thickBot="1" x14ac:dyDescent="0.3">
      <c r="A15" s="109" t="s">
        <v>116</v>
      </c>
      <c r="B15" s="110"/>
      <c r="C15" s="110"/>
      <c r="D15" s="110"/>
      <c r="E15" s="111"/>
      <c r="F15" s="40">
        <f>SUM(F7:F14)</f>
        <v>0</v>
      </c>
    </row>
    <row r="17" spans="1:9" x14ac:dyDescent="0.25">
      <c r="B17" s="1" t="s">
        <v>108</v>
      </c>
      <c r="E17" s="9"/>
      <c r="F17" s="10"/>
      <c r="G17" s="11"/>
    </row>
    <row r="18" spans="1:9" x14ac:dyDescent="0.25">
      <c r="E18" s="12"/>
      <c r="F18" s="13"/>
      <c r="G18" s="11"/>
    </row>
    <row r="19" spans="1:9" ht="14.25" customHeight="1" x14ac:dyDescent="0.25">
      <c r="A19" s="2"/>
      <c r="B19" s="98" t="s">
        <v>109</v>
      </c>
      <c r="C19" s="98"/>
      <c r="D19" s="98"/>
      <c r="E19" s="98"/>
      <c r="F19" s="41"/>
      <c r="G19" s="11"/>
    </row>
    <row r="20" spans="1:9" ht="15" customHeight="1" x14ac:dyDescent="0.25">
      <c r="A20" s="2"/>
      <c r="B20" s="99" t="s">
        <v>110</v>
      </c>
      <c r="C20" s="99"/>
      <c r="D20" s="99"/>
      <c r="E20" s="99"/>
      <c r="F20" s="99"/>
      <c r="G20" s="84"/>
      <c r="H20" s="84"/>
      <c r="I20" s="84"/>
    </row>
    <row r="21" spans="1:9" x14ac:dyDescent="0.25">
      <c r="A21" s="2"/>
      <c r="B21" s="99"/>
      <c r="C21" s="99"/>
      <c r="D21" s="99"/>
      <c r="E21" s="99"/>
      <c r="F21" s="99"/>
      <c r="G21" s="84"/>
      <c r="H21" s="84"/>
      <c r="I21" s="84"/>
    </row>
    <row r="22" spans="1:9" x14ac:dyDescent="0.25">
      <c r="A22" s="2"/>
      <c r="B22" s="99"/>
      <c r="C22" s="99"/>
      <c r="D22" s="99"/>
      <c r="E22" s="99"/>
      <c r="F22" s="99"/>
      <c r="G22" s="84"/>
      <c r="H22" s="84"/>
      <c r="I22" s="84"/>
    </row>
    <row r="23" spans="1:9" ht="49.5" customHeight="1" x14ac:dyDescent="0.25">
      <c r="A23" s="2"/>
      <c r="B23" s="99"/>
      <c r="C23" s="99"/>
      <c r="D23" s="99"/>
      <c r="E23" s="99"/>
      <c r="F23" s="99"/>
      <c r="G23" s="84"/>
      <c r="H23" s="84"/>
      <c r="I23" s="84"/>
    </row>
    <row r="24" spans="1:9" ht="15" customHeight="1" x14ac:dyDescent="0.25">
      <c r="A24" s="2"/>
      <c r="B24" s="99" t="s">
        <v>117</v>
      </c>
      <c r="C24" s="99"/>
      <c r="D24" s="99"/>
      <c r="E24" s="99"/>
      <c r="F24" s="99"/>
      <c r="G24" s="84"/>
      <c r="H24" s="84"/>
      <c r="I24" s="84"/>
    </row>
    <row r="25" spans="1:9" ht="4.5" customHeight="1" x14ac:dyDescent="0.25">
      <c r="A25" s="2"/>
      <c r="B25" s="99"/>
      <c r="C25" s="99"/>
      <c r="D25" s="99"/>
      <c r="E25" s="99"/>
      <c r="F25" s="99"/>
      <c r="G25" s="84"/>
      <c r="H25" s="84"/>
      <c r="I25" s="84"/>
    </row>
    <row r="26" spans="1:9" ht="45" customHeight="1" x14ac:dyDescent="0.25">
      <c r="A26" s="2"/>
      <c r="B26" s="99"/>
      <c r="C26" s="99"/>
      <c r="D26" s="99"/>
      <c r="E26" s="99"/>
      <c r="F26" s="99"/>
      <c r="G26" s="84"/>
      <c r="H26" s="84"/>
      <c r="I26" s="84"/>
    </row>
    <row r="27" spans="1:9" ht="15" customHeight="1" x14ac:dyDescent="0.25">
      <c r="A27" s="2"/>
      <c r="B27" s="91" t="s">
        <v>111</v>
      </c>
      <c r="C27" s="91"/>
      <c r="D27" s="91"/>
      <c r="E27" s="91"/>
      <c r="F27" s="91"/>
      <c r="G27" s="85"/>
      <c r="H27" s="85"/>
      <c r="I27" s="85"/>
    </row>
    <row r="28" spans="1:9" ht="6" customHeight="1" x14ac:dyDescent="0.25">
      <c r="A28" s="2"/>
      <c r="B28" s="91"/>
      <c r="C28" s="91"/>
      <c r="D28" s="91"/>
      <c r="E28" s="91"/>
      <c r="F28" s="91"/>
      <c r="G28" s="85"/>
      <c r="H28" s="85"/>
      <c r="I28" s="85"/>
    </row>
    <row r="29" spans="1:9" x14ac:dyDescent="0.25">
      <c r="A29" s="2"/>
      <c r="B29" s="91"/>
      <c r="C29" s="91"/>
      <c r="D29" s="91"/>
      <c r="E29" s="91"/>
      <c r="F29" s="91"/>
      <c r="G29" s="85"/>
      <c r="H29" s="85"/>
      <c r="I29" s="85"/>
    </row>
    <row r="30" spans="1:9" ht="8.25" customHeight="1" x14ac:dyDescent="0.25">
      <c r="A30" s="2"/>
      <c r="B30" s="91"/>
      <c r="C30" s="91"/>
      <c r="D30" s="91"/>
      <c r="E30" s="91"/>
      <c r="F30" s="91"/>
      <c r="G30" s="85"/>
      <c r="H30" s="85"/>
      <c r="I30" s="85"/>
    </row>
    <row r="31" spans="1:9" x14ac:dyDescent="0.25">
      <c r="B31" s="7"/>
      <c r="C31" s="7"/>
      <c r="D31" s="7"/>
      <c r="E31" s="14"/>
      <c r="F31" s="10"/>
      <c r="G31" s="11"/>
      <c r="H31" s="7"/>
      <c r="I31" s="7"/>
    </row>
    <row r="32" spans="1:9" x14ac:dyDescent="0.25">
      <c r="B32" s="15" t="s">
        <v>112</v>
      </c>
      <c r="D32" s="7"/>
      <c r="E32" s="14"/>
      <c r="F32" s="10"/>
      <c r="G32" s="11"/>
      <c r="H32" s="7"/>
      <c r="I32" s="7"/>
    </row>
    <row r="33" spans="2:9" x14ac:dyDescent="0.25">
      <c r="B33" s="16" t="s">
        <v>113</v>
      </c>
      <c r="D33" s="7"/>
      <c r="E33" s="14"/>
      <c r="F33" s="10"/>
      <c r="G33" s="11"/>
      <c r="H33" s="7"/>
      <c r="I33" s="7"/>
    </row>
    <row r="34" spans="2:9" x14ac:dyDescent="0.25">
      <c r="B34" s="16" t="s">
        <v>114</v>
      </c>
      <c r="D34" s="7"/>
      <c r="E34" s="14"/>
      <c r="F34" s="10"/>
      <c r="G34" s="11"/>
      <c r="H34" s="7"/>
      <c r="I34" s="7"/>
    </row>
    <row r="35" spans="2:9" x14ac:dyDescent="0.25">
      <c r="B35" s="16"/>
      <c r="D35" s="7"/>
      <c r="E35" s="14"/>
      <c r="F35" s="10"/>
      <c r="G35" s="11"/>
      <c r="H35" s="7"/>
      <c r="I35" s="7"/>
    </row>
    <row r="36" spans="2:9" x14ac:dyDescent="0.25">
      <c r="B36" s="16" t="s">
        <v>115</v>
      </c>
      <c r="D36" s="7"/>
      <c r="E36" s="14"/>
      <c r="F36" s="10"/>
      <c r="G36" s="11"/>
      <c r="H36" s="7"/>
      <c r="I36" s="7"/>
    </row>
    <row r="37" spans="2:9" x14ac:dyDescent="0.25">
      <c r="B37" s="7"/>
      <c r="C37" s="7"/>
      <c r="D37" s="7"/>
      <c r="E37" s="14"/>
      <c r="F37" s="10"/>
      <c r="G37" s="11"/>
      <c r="H37" s="7"/>
      <c r="I37" s="7"/>
    </row>
  </sheetData>
  <sheetProtection password="CA5F" sheet="1" objects="1" scenarios="1"/>
  <protectedRanges>
    <protectedRange password="DE61" sqref="B19" name="Range1_2_1"/>
  </protectedRanges>
  <mergeCells count="8">
    <mergeCell ref="B20:F23"/>
    <mergeCell ref="B24:F26"/>
    <mergeCell ref="B27:F30"/>
    <mergeCell ref="B1:F1"/>
    <mergeCell ref="B19:E19"/>
    <mergeCell ref="A3:F3"/>
    <mergeCell ref="A4:F4"/>
    <mergeCell ref="A15:E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Обособена позиция 1</vt:lpstr>
      <vt:lpstr>Обособена позиция 2</vt:lpstr>
      <vt:lpstr>Обособена позиция 3</vt:lpstr>
      <vt:lpstr>Обособена позиция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2016-05-13T14:00:46Z</dcterms:modified>
</cp:coreProperties>
</file>